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0" windowWidth="16380" windowHeight="8190" tabRatio="500" activeTab="1"/>
  </bookViews>
  <sheets>
    <sheet name="Silvester 2019" sheetId="1" r:id="rId1"/>
    <sheet name="Winterlauf" sheetId="2" r:id="rId2"/>
    <sheet name="Punktewertung" sheetId="3" r:id="rId3"/>
    <sheet name="Partnerlauf" sheetId="4" r:id="rId4"/>
    <sheet name="Staffelllauf" sheetId="5" r:id="rId5"/>
    <sheet name="Starter Silvesterlauf 2019" sheetId="6" r:id="rId6"/>
  </sheets>
  <definedNames>
    <definedName name="_xlnm_Print_Area" localSheetId="1">'Winterlauf'!$A$1:$Q$29</definedName>
    <definedName name="Excel_BuiltIn_Print_Area" localSheetId="1">'Winterlauf'!$1:$33</definedName>
  </definedNames>
  <calcPr fullCalcOnLoad="1"/>
</workbook>
</file>

<file path=xl/sharedStrings.xml><?xml version="1.0" encoding="utf-8"?>
<sst xmlns="http://schemas.openxmlformats.org/spreadsheetml/2006/main" count="336" uniqueCount="151">
  <si>
    <t>9 km</t>
  </si>
  <si>
    <t>3 km</t>
  </si>
  <si>
    <t>Jahrgang</t>
  </si>
  <si>
    <t>Bäumer</t>
  </si>
  <si>
    <t>Rebekka</t>
  </si>
  <si>
    <t>x</t>
  </si>
  <si>
    <t>Echter</t>
  </si>
  <si>
    <t>Anita</t>
  </si>
  <si>
    <t>Hermann-Josef</t>
  </si>
  <si>
    <t>Endruschat</t>
  </si>
  <si>
    <t>Gerhard</t>
  </si>
  <si>
    <t>Etzbach</t>
  </si>
  <si>
    <t>Silvia</t>
  </si>
  <si>
    <t>Frohn</t>
  </si>
  <si>
    <t>Inge</t>
  </si>
  <si>
    <t>Gerd</t>
  </si>
  <si>
    <t>Garus</t>
  </si>
  <si>
    <t>Angela</t>
  </si>
  <si>
    <t>Hambach</t>
  </si>
  <si>
    <t>Wilhelmine</t>
  </si>
  <si>
    <t>Heinen</t>
  </si>
  <si>
    <t>Michael</t>
  </si>
  <si>
    <t>Herrmann</t>
  </si>
  <si>
    <t>Irmgard</t>
  </si>
  <si>
    <t>Issel</t>
  </si>
  <si>
    <t>Martin</t>
  </si>
  <si>
    <t>Jeworrek</t>
  </si>
  <si>
    <t>Johannes</t>
  </si>
  <si>
    <t>Thomas</t>
  </si>
  <si>
    <t>John</t>
  </si>
  <si>
    <t>Frank</t>
  </si>
  <si>
    <t>Lohmer</t>
  </si>
  <si>
    <t>Gabriele</t>
  </si>
  <si>
    <t>Mahlberg</t>
  </si>
  <si>
    <t>Annemie</t>
  </si>
  <si>
    <t>Pax</t>
  </si>
  <si>
    <t>Rang</t>
  </si>
  <si>
    <t>Iris</t>
  </si>
  <si>
    <t>Sackel</t>
  </si>
  <si>
    <t>Jochen</t>
  </si>
  <si>
    <t>Waltraud</t>
  </si>
  <si>
    <t>Schiller</t>
  </si>
  <si>
    <t>Pia</t>
  </si>
  <si>
    <t>Ralf</t>
  </si>
  <si>
    <t>Schüritz</t>
  </si>
  <si>
    <t>Marlies</t>
  </si>
  <si>
    <t>Trybel</t>
  </si>
  <si>
    <t>Uli</t>
  </si>
  <si>
    <t>Heinemann</t>
  </si>
  <si>
    <t>Ute</t>
  </si>
  <si>
    <t>Teilnehmer Winterlaufserie 2019 / 2020, Stand 31.12.2019</t>
  </si>
  <si>
    <t>Gesamt</t>
  </si>
  <si>
    <t>Nr.</t>
  </si>
  <si>
    <t>Name</t>
  </si>
  <si>
    <t xml:space="preserve">Vorname </t>
  </si>
  <si>
    <t>Alle</t>
  </si>
  <si>
    <t>Frei</t>
  </si>
  <si>
    <t>Christkindl</t>
  </si>
  <si>
    <t>Part.Lauf</t>
  </si>
  <si>
    <t>Kostüm</t>
  </si>
  <si>
    <t>Staffel</t>
  </si>
  <si>
    <t>F</t>
  </si>
  <si>
    <t>Gaby</t>
  </si>
  <si>
    <t>M</t>
  </si>
  <si>
    <t>Endy</t>
  </si>
  <si>
    <t>H.-Josef</t>
  </si>
  <si>
    <t>Landsberg</t>
  </si>
  <si>
    <t>Jürgen</t>
  </si>
  <si>
    <t>Läufer</t>
  </si>
  <si>
    <t>.</t>
  </si>
  <si>
    <t>Läufe</t>
  </si>
  <si>
    <t>KM/Läufer</t>
  </si>
  <si>
    <t>Frauen</t>
  </si>
  <si>
    <t>Gesamt km</t>
  </si>
  <si>
    <t>Km pro Lauf, im Schnitt</t>
  </si>
  <si>
    <t>Mäner</t>
  </si>
  <si>
    <t>Tages km</t>
  </si>
  <si>
    <t>Km pro Läufer, im Schnitt</t>
  </si>
  <si>
    <t>Die Teilnehmer der siegreichen Staffel bekommen bei vier Staffeln die vierfache Kilometerzahl,</t>
  </si>
  <si>
    <t>die Teilnehmer der zweitplazierten Staffel bekommen bei vier Staffeln die dreifache Kilometerzahl</t>
  </si>
  <si>
    <t xml:space="preserve"> </t>
  </si>
  <si>
    <t>A</t>
  </si>
  <si>
    <t>Punkte für Teilnahme</t>
  </si>
  <si>
    <t>Punkte für Kilometer</t>
  </si>
  <si>
    <t>Punkte für Partnerlauf</t>
  </si>
  <si>
    <t>Punkte für Staffellauf</t>
  </si>
  <si>
    <t>Gabi</t>
  </si>
  <si>
    <t xml:space="preserve">Pax </t>
  </si>
  <si>
    <t xml:space="preserve">                                                                    Pro Teilnahme ein Punkt</t>
  </si>
  <si>
    <t>Die meisten Kilometer in der Winterlaufserie 11 Punkte, zweitmeisten 10 Punkte usw.</t>
  </si>
  <si>
    <t>Sieger Schätzlauf/Zeitlauf 11 Punkte, zweitplazierter 10 Punkte, usw.</t>
  </si>
  <si>
    <t xml:space="preserve">Bei vier Staffeln bekommen  die Teinehmer der siegreichen Staffel 4 Punkte, </t>
  </si>
  <si>
    <t>die Teilnehmer der zweitplazierten Staffel 3 Punkte, usw.</t>
  </si>
  <si>
    <t>Männer und Frauen getrennt</t>
  </si>
  <si>
    <t>Partner/Winterlauf 2019/20</t>
  </si>
  <si>
    <t>KM</t>
  </si>
  <si>
    <t>Zeit</t>
  </si>
  <si>
    <t>Platz</t>
  </si>
  <si>
    <t>Punkte</t>
  </si>
  <si>
    <t>Staffelllauf am 24.03.2019</t>
  </si>
  <si>
    <t>Vorname</t>
  </si>
  <si>
    <t>km</t>
  </si>
  <si>
    <t>Staffel 1</t>
  </si>
  <si>
    <t>Staffel 2</t>
  </si>
  <si>
    <t>Staffel 3</t>
  </si>
  <si>
    <t>Staffel 4</t>
  </si>
  <si>
    <t>Staffel 5</t>
  </si>
  <si>
    <t>Topf 1</t>
  </si>
  <si>
    <t>Topf 2</t>
  </si>
  <si>
    <t>Topf 3</t>
  </si>
  <si>
    <t>Staffelteilnehmer werden aus drei Lostöpfen gezogen.</t>
  </si>
  <si>
    <t>Die Auslosung erfolgt am Sonntag morgen, wenn alle anwesend sind.</t>
  </si>
  <si>
    <t xml:space="preserve">Gelaufen wird eine 1,8 Km Runde </t>
  </si>
  <si>
    <t>Starter Silvesterlauf 2019</t>
  </si>
  <si>
    <t>Hauptlauf 9 km</t>
  </si>
  <si>
    <t>Echter, Hermann Josef</t>
  </si>
  <si>
    <t>m</t>
  </si>
  <si>
    <t>M70</t>
  </si>
  <si>
    <t>9 km Hauptlauf</t>
  </si>
  <si>
    <t> </t>
  </si>
  <si>
    <t>Endruschat, Gerhard</t>
  </si>
  <si>
    <t>M65</t>
  </si>
  <si>
    <t>Issel, Martin</t>
  </si>
  <si>
    <t>M35</t>
  </si>
  <si>
    <t>Jeworrek, Johannes</t>
  </si>
  <si>
    <t>John, Frank</t>
  </si>
  <si>
    <t>M50</t>
  </si>
  <si>
    <t>Pax, Thomas</t>
  </si>
  <si>
    <t>M45</t>
  </si>
  <si>
    <t>3 km Jedermannlauf</t>
  </si>
  <si>
    <t>Bäumer, Rebekka</t>
  </si>
  <si>
    <t>w</t>
  </si>
  <si>
    <t>W</t>
  </si>
  <si>
    <t>Echter, Anita</t>
  </si>
  <si>
    <t>W65</t>
  </si>
  <si>
    <t>Frohn, Gerd</t>
  </si>
  <si>
    <t>M60</t>
  </si>
  <si>
    <t>Frohn, Inge</t>
  </si>
  <si>
    <t>W55</t>
  </si>
  <si>
    <t>Garus, Angela</t>
  </si>
  <si>
    <t>W50</t>
  </si>
  <si>
    <t>Heinen, Michael</t>
  </si>
  <si>
    <t>Mahlberg, Annemie</t>
  </si>
  <si>
    <t>Rang, Iris</t>
  </si>
  <si>
    <t>Sackel, Waltraud</t>
  </si>
  <si>
    <t>W60</t>
  </si>
  <si>
    <t>Schiller, Pia</t>
  </si>
  <si>
    <t>Schüritz, Marlies</t>
  </si>
  <si>
    <t>Sackel, Jochen</t>
  </si>
  <si>
    <t>M75</t>
  </si>
  <si>
    <t>2019/2020, Punktewertung Winterlauf,  Stand 12.01.2020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</si>
</sst>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 ;\-#,##0.0\ "/>
    <numFmt numFmtId="165" formatCode="dd/mm/yy;@"/>
    <numFmt numFmtId="166" formatCode="0.0"/>
    <numFmt numFmtId="167" formatCode="0.00\ %"/>
    <numFmt numFmtId="168" formatCode="0.000"/>
    <numFmt numFmtId="169" formatCode="#,##0_ ;\-#,##0\ 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Lucida Sans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5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3" borderId="1" applyNumberFormat="0" applyAlignment="0" applyProtection="0"/>
    <xf numFmtId="0" fontId="4" fillId="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3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Fill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0" fillId="5" borderId="4" applyNumberFormat="0" applyAlignment="0" applyProtection="0"/>
    <xf numFmtId="9" fontId="0" fillId="0" borderId="0" applyFill="0" applyBorder="0" applyAlignment="0" applyProtection="0"/>
    <xf numFmtId="0" fontId="11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2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14" borderId="9" applyNumberFormat="0" applyAlignment="0" applyProtection="0"/>
  </cellStyleXfs>
  <cellXfs count="17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164" fontId="22" fillId="10" borderId="12" xfId="0" applyNumberFormat="1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5" fontId="0" fillId="4" borderId="11" xfId="0" applyNumberFormat="1" applyFont="1" applyFill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4" borderId="18" xfId="0" applyNumberFormat="1" applyFill="1" applyBorder="1" applyAlignment="1">
      <alignment horizontal="center"/>
    </xf>
    <xf numFmtId="165" fontId="0" fillId="4" borderId="19" xfId="0" applyNumberFormat="1" applyFill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4" borderId="17" xfId="0" applyNumberFormat="1" applyFill="1" applyBorder="1" applyAlignment="1">
      <alignment horizontal="center"/>
    </xf>
    <xf numFmtId="165" fontId="0" fillId="4" borderId="14" xfId="0" applyNumberFormat="1" applyFill="1" applyBorder="1" applyAlignment="1">
      <alignment horizontal="center"/>
    </xf>
    <xf numFmtId="165" fontId="0" fillId="4" borderId="20" xfId="0" applyNumberFormat="1" applyFill="1" applyBorder="1" applyAlignment="1">
      <alignment horizontal="center"/>
    </xf>
    <xf numFmtId="164" fontId="22" fillId="6" borderId="12" xfId="0" applyNumberFormat="1" applyFont="1" applyFill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166" fontId="23" fillId="0" borderId="11" xfId="0" applyNumberFormat="1" applyFont="1" applyBorder="1" applyAlignment="1">
      <alignment horizontal="center"/>
    </xf>
    <xf numFmtId="164" fontId="22" fillId="6" borderId="20" xfId="0" applyNumberFormat="1" applyFont="1" applyFill="1" applyBorder="1" applyAlignment="1">
      <alignment horizontal="center"/>
    </xf>
    <xf numFmtId="0" fontId="24" fillId="0" borderId="22" xfId="0" applyFont="1" applyBorder="1" applyAlignment="1">
      <alignment horizontal="center" vertical="center"/>
    </xf>
    <xf numFmtId="0" fontId="24" fillId="4" borderId="23" xfId="0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166" fontId="24" fillId="0" borderId="11" xfId="0" applyNumberFormat="1" applyFont="1" applyBorder="1" applyAlignment="1">
      <alignment horizontal="center" vertical="center"/>
    </xf>
    <xf numFmtId="166" fontId="24" fillId="0" borderId="11" xfId="0" applyNumberFormat="1" applyFont="1" applyBorder="1" applyAlignment="1">
      <alignment horizontal="center" vertical="center"/>
    </xf>
    <xf numFmtId="164" fontId="22" fillId="6" borderId="17" xfId="0" applyNumberFormat="1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164" fontId="22" fillId="6" borderId="13" xfId="0" applyNumberFormat="1" applyFont="1" applyFill="1" applyBorder="1" applyAlignment="1">
      <alignment horizontal="center" vertical="center"/>
    </xf>
    <xf numFmtId="0" fontId="24" fillId="17" borderId="22" xfId="0" applyFont="1" applyFill="1" applyBorder="1" applyAlignment="1">
      <alignment horizontal="center" vertical="center"/>
    </xf>
    <xf numFmtId="0" fontId="24" fillId="17" borderId="10" xfId="0" applyFont="1" applyFill="1" applyBorder="1" applyAlignment="1">
      <alignment horizontal="center" vertical="center"/>
    </xf>
    <xf numFmtId="0" fontId="24" fillId="17" borderId="10" xfId="0" applyFont="1" applyFill="1" applyBorder="1" applyAlignment="1">
      <alignment vertical="center"/>
    </xf>
    <xf numFmtId="0" fontId="24" fillId="17" borderId="11" xfId="0" applyFont="1" applyFill="1" applyBorder="1" applyAlignment="1">
      <alignment vertical="center"/>
    </xf>
    <xf numFmtId="166" fontId="24" fillId="17" borderId="11" xfId="0" applyNumberFormat="1" applyFont="1" applyFill="1" applyBorder="1" applyAlignment="1">
      <alignment horizontal="center" vertical="center"/>
    </xf>
    <xf numFmtId="166" fontId="24" fillId="17" borderId="11" xfId="0" applyNumberFormat="1" applyFont="1" applyFill="1" applyBorder="1" applyAlignment="1">
      <alignment horizontal="center" vertical="center"/>
    </xf>
    <xf numFmtId="164" fontId="22" fillId="17" borderId="17" xfId="0" applyNumberFormat="1" applyFont="1" applyFill="1" applyBorder="1" applyAlignment="1">
      <alignment horizontal="center" vertical="center"/>
    </xf>
    <xf numFmtId="0" fontId="24" fillId="4" borderId="22" xfId="0" applyFont="1" applyFill="1" applyBorder="1" applyAlignment="1">
      <alignment horizontal="center" vertical="center"/>
    </xf>
    <xf numFmtId="0" fontId="24" fillId="0" borderId="24" xfId="0" applyFont="1" applyBorder="1" applyAlignment="1">
      <alignment vertical="center"/>
    </xf>
    <xf numFmtId="0" fontId="24" fillId="4" borderId="10" xfId="0" applyFont="1" applyFill="1" applyBorder="1" applyAlignment="1">
      <alignment vertical="center"/>
    </xf>
    <xf numFmtId="0" fontId="24" fillId="4" borderId="25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vertical="center"/>
    </xf>
    <xf numFmtId="0" fontId="24" fillId="4" borderId="26" xfId="0" applyFont="1" applyFill="1" applyBorder="1" applyAlignment="1">
      <alignment horizontal="center" vertical="center"/>
    </xf>
    <xf numFmtId="0" fontId="24" fillId="17" borderId="13" xfId="0" applyFont="1" applyFill="1" applyBorder="1" applyAlignment="1">
      <alignment horizontal="center"/>
    </xf>
    <xf numFmtId="0" fontId="24" fillId="17" borderId="24" xfId="0" applyFont="1" applyFill="1" applyBorder="1" applyAlignment="1">
      <alignment/>
    </xf>
    <xf numFmtId="0" fontId="24" fillId="17" borderId="27" xfId="0" applyFont="1" applyFill="1" applyBorder="1" applyAlignment="1">
      <alignment/>
    </xf>
    <xf numFmtId="164" fontId="24" fillId="17" borderId="28" xfId="46" applyNumberFormat="1" applyFont="1" applyFill="1" applyBorder="1" applyAlignment="1" applyProtection="1">
      <alignment horizontal="center"/>
      <protection/>
    </xf>
    <xf numFmtId="166" fontId="24" fillId="17" borderId="29" xfId="0" applyNumberFormat="1" applyFont="1" applyFill="1" applyBorder="1" applyAlignment="1">
      <alignment horizontal="center"/>
    </xf>
    <xf numFmtId="166" fontId="24" fillId="17" borderId="28" xfId="0" applyNumberFormat="1" applyFont="1" applyFill="1" applyBorder="1" applyAlignment="1">
      <alignment horizontal="center"/>
    </xf>
    <xf numFmtId="166" fontId="24" fillId="17" borderId="30" xfId="0" applyNumberFormat="1" applyFont="1" applyFill="1" applyBorder="1" applyAlignment="1">
      <alignment horizontal="center"/>
    </xf>
    <xf numFmtId="166" fontId="24" fillId="17" borderId="31" xfId="0" applyNumberFormat="1" applyFont="1" applyFill="1" applyBorder="1" applyAlignment="1">
      <alignment horizontal="center"/>
    </xf>
    <xf numFmtId="166" fontId="24" fillId="17" borderId="32" xfId="0" applyNumberFormat="1" applyFont="1" applyFill="1" applyBorder="1" applyAlignment="1">
      <alignment horizontal="center"/>
    </xf>
    <xf numFmtId="164" fontId="22" fillId="17" borderId="17" xfId="0" applyNumberFormat="1" applyFont="1" applyFill="1" applyBorder="1" applyAlignment="1">
      <alignment horizontal="center"/>
    </xf>
    <xf numFmtId="0" fontId="25" fillId="18" borderId="33" xfId="0" applyFont="1" applyFill="1" applyBorder="1" applyAlignment="1">
      <alignment horizontal="center"/>
    </xf>
    <xf numFmtId="0" fontId="25" fillId="18" borderId="16" xfId="0" applyFont="1" applyFill="1" applyBorder="1" applyAlignment="1">
      <alignment horizontal="center"/>
    </xf>
    <xf numFmtId="0" fontId="25" fillId="18" borderId="16" xfId="0" applyFont="1" applyFill="1" applyBorder="1" applyAlignment="1">
      <alignment horizontal="right"/>
    </xf>
    <xf numFmtId="0" fontId="25" fillId="18" borderId="16" xfId="46" applyFont="1" applyFill="1" applyBorder="1" applyAlignment="1" applyProtection="1">
      <alignment horizontal="right"/>
      <protection/>
    </xf>
    <xf numFmtId="164" fontId="25" fillId="18" borderId="23" xfId="46" applyNumberFormat="1" applyFont="1" applyFill="1" applyBorder="1" applyAlignment="1" applyProtection="1">
      <alignment horizontal="center"/>
      <protection/>
    </xf>
    <xf numFmtId="166" fontId="25" fillId="18" borderId="23" xfId="0" applyNumberFormat="1" applyFont="1" applyFill="1" applyBorder="1" applyAlignment="1">
      <alignment horizontal="center"/>
    </xf>
    <xf numFmtId="164" fontId="25" fillId="18" borderId="1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7" fontId="20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2" fontId="20" fillId="0" borderId="0" xfId="0" applyNumberFormat="1" applyFont="1" applyAlignment="1">
      <alignment/>
    </xf>
    <xf numFmtId="168" fontId="20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168" fontId="2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168" fontId="20" fillId="0" borderId="0" xfId="0" applyNumberFormat="1" applyFont="1" applyAlignment="1">
      <alignment horizontal="right"/>
    </xf>
    <xf numFmtId="0" fontId="27" fillId="0" borderId="0" xfId="0" applyFont="1" applyAlignment="1">
      <alignment/>
    </xf>
    <xf numFmtId="0" fontId="21" fillId="10" borderId="0" xfId="0" applyFont="1" applyFill="1" applyAlignment="1">
      <alignment horizontal="center"/>
    </xf>
    <xf numFmtId="169" fontId="22" fillId="10" borderId="34" xfId="0" applyNumberFormat="1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24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165" fontId="0" fillId="4" borderId="22" xfId="0" applyNumberFormat="1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" fontId="22" fillId="6" borderId="35" xfId="0" applyNumberFormat="1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4" borderId="13" xfId="0" applyFont="1" applyFill="1" applyBorder="1" applyAlignment="1">
      <alignment horizontal="center"/>
    </xf>
    <xf numFmtId="0" fontId="24" fillId="0" borderId="24" xfId="0" applyFont="1" applyBorder="1" applyAlignment="1">
      <alignment/>
    </xf>
    <xf numFmtId="0" fontId="24" fillId="0" borderId="27" xfId="0" applyFont="1" applyBorder="1" applyAlignment="1">
      <alignment/>
    </xf>
    <xf numFmtId="1" fontId="24" fillId="0" borderId="22" xfId="46" applyNumberFormat="1" applyFont="1" applyFill="1" applyBorder="1" applyAlignment="1" applyProtection="1">
      <alignment horizontal="center"/>
      <protection/>
    </xf>
    <xf numFmtId="1" fontId="24" fillId="0" borderId="10" xfId="0" applyNumberFormat="1" applyFont="1" applyBorder="1" applyAlignment="1">
      <alignment horizontal="center"/>
    </xf>
    <xf numFmtId="1" fontId="24" fillId="0" borderId="15" xfId="0" applyNumberFormat="1" applyFont="1" applyBorder="1" applyAlignment="1">
      <alignment horizontal="center"/>
    </xf>
    <xf numFmtId="1" fontId="22" fillId="6" borderId="36" xfId="0" applyNumberFormat="1" applyFont="1" applyFill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22" xfId="0" applyFont="1" applyBorder="1" applyAlignment="1">
      <alignment/>
    </xf>
    <xf numFmtId="0" fontId="24" fillId="0" borderId="36" xfId="0" applyFont="1" applyBorder="1" applyAlignment="1">
      <alignment/>
    </xf>
    <xf numFmtId="0" fontId="24" fillId="4" borderId="0" xfId="0" applyFont="1" applyFill="1" applyAlignment="1">
      <alignment/>
    </xf>
    <xf numFmtId="0" fontId="24" fillId="4" borderId="1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4" fillId="0" borderId="15" xfId="0" applyFont="1" applyBorder="1" applyAlignment="1">
      <alignment/>
    </xf>
    <xf numFmtId="0" fontId="24" fillId="0" borderId="33" xfId="0" applyFont="1" applyBorder="1" applyAlignment="1">
      <alignment/>
    </xf>
    <xf numFmtId="1" fontId="24" fillId="17" borderId="22" xfId="46" applyNumberFormat="1" applyFont="1" applyFill="1" applyBorder="1" applyAlignment="1" applyProtection="1">
      <alignment horizontal="center"/>
      <protection/>
    </xf>
    <xf numFmtId="1" fontId="24" fillId="17" borderId="10" xfId="0" applyNumberFormat="1" applyFont="1" applyFill="1" applyBorder="1" applyAlignment="1">
      <alignment horizontal="center"/>
    </xf>
    <xf numFmtId="1" fontId="24" fillId="17" borderId="24" xfId="0" applyNumberFormat="1" applyFont="1" applyFill="1" applyBorder="1" applyAlignment="1">
      <alignment horizontal="center"/>
    </xf>
    <xf numFmtId="1" fontId="22" fillId="17" borderId="37" xfId="0" applyNumberFormat="1" applyFont="1" applyFill="1" applyBorder="1" applyAlignment="1">
      <alignment horizontal="center"/>
    </xf>
    <xf numFmtId="0" fontId="24" fillId="4" borderId="17" xfId="0" applyFont="1" applyFill="1" applyBorder="1" applyAlignment="1">
      <alignment horizontal="center"/>
    </xf>
    <xf numFmtId="0" fontId="24" fillId="4" borderId="15" xfId="0" applyFont="1" applyFill="1" applyBorder="1" applyAlignment="1">
      <alignment/>
    </xf>
    <xf numFmtId="0" fontId="24" fillId="4" borderId="33" xfId="0" applyFont="1" applyFill="1" applyBorder="1" applyAlignment="1">
      <alignment/>
    </xf>
    <xf numFmtId="0" fontId="24" fillId="17" borderId="15" xfId="0" applyFont="1" applyFill="1" applyBorder="1" applyAlignment="1">
      <alignment/>
    </xf>
    <xf numFmtId="0" fontId="24" fillId="17" borderId="33" xfId="0" applyFont="1" applyFill="1" applyBorder="1" applyAlignment="1">
      <alignment/>
    </xf>
    <xf numFmtId="1" fontId="24" fillId="17" borderId="16" xfId="0" applyNumberFormat="1" applyFont="1" applyFill="1" applyBorder="1" applyAlignment="1">
      <alignment horizontal="center"/>
    </xf>
    <xf numFmtId="1" fontId="22" fillId="17" borderId="36" xfId="0" applyNumberFormat="1" applyFont="1" applyFill="1" applyBorder="1" applyAlignment="1">
      <alignment horizontal="center"/>
    </xf>
    <xf numFmtId="0" fontId="25" fillId="19" borderId="33" xfId="0" applyFont="1" applyFill="1" applyBorder="1" applyAlignment="1">
      <alignment horizontal="center"/>
    </xf>
    <xf numFmtId="0" fontId="25" fillId="19" borderId="16" xfId="0" applyFont="1" applyFill="1" applyBorder="1" applyAlignment="1">
      <alignment horizontal="center"/>
    </xf>
    <xf numFmtId="0" fontId="25" fillId="19" borderId="16" xfId="0" applyFont="1" applyFill="1" applyBorder="1" applyAlignment="1">
      <alignment horizontal="right"/>
    </xf>
    <xf numFmtId="0" fontId="25" fillId="19" borderId="16" xfId="46" applyFont="1" applyFill="1" applyBorder="1" applyAlignment="1" applyProtection="1">
      <alignment horizontal="right"/>
      <protection/>
    </xf>
    <xf numFmtId="1" fontId="25" fillId="19" borderId="23" xfId="46" applyNumberFormat="1" applyFont="1" applyFill="1" applyBorder="1" applyAlignment="1" applyProtection="1">
      <alignment horizontal="center"/>
      <protection/>
    </xf>
    <xf numFmtId="1" fontId="25" fillId="19" borderId="23" xfId="0" applyNumberFormat="1" applyFont="1" applyFill="1" applyBorder="1" applyAlignment="1">
      <alignment horizontal="center"/>
    </xf>
    <xf numFmtId="1" fontId="25" fillId="19" borderId="10" xfId="0" applyNumberFormat="1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167" fontId="2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25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19" fillId="0" borderId="10" xfId="0" applyFont="1" applyBorder="1" applyAlignment="1">
      <alignment/>
    </xf>
    <xf numFmtId="45" fontId="19" fillId="0" borderId="10" xfId="0" applyNumberFormat="1" applyFont="1" applyBorder="1" applyAlignment="1">
      <alignment/>
    </xf>
    <xf numFmtId="1" fontId="19" fillId="0" borderId="10" xfId="0" applyNumberFormat="1" applyFont="1" applyBorder="1" applyAlignment="1">
      <alignment/>
    </xf>
    <xf numFmtId="0" fontId="19" fillId="4" borderId="10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26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38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4" fillId="20" borderId="18" xfId="0" applyFont="1" applyFill="1" applyBorder="1" applyAlignment="1">
      <alignment horizontal="center"/>
    </xf>
    <xf numFmtId="0" fontId="24" fillId="20" borderId="41" xfId="0" applyFont="1" applyFill="1" applyBorder="1" applyAlignment="1">
      <alignment horizontal="center"/>
    </xf>
    <xf numFmtId="0" fontId="24" fillId="20" borderId="42" xfId="0" applyFont="1" applyFill="1" applyBorder="1" applyAlignment="1">
      <alignment horizontal="center"/>
    </xf>
    <xf numFmtId="49" fontId="24" fillId="20" borderId="43" xfId="0" applyNumberFormat="1" applyFont="1" applyFill="1" applyBorder="1" applyAlignment="1">
      <alignment horizontal="center"/>
    </xf>
    <xf numFmtId="49" fontId="22" fillId="20" borderId="44" xfId="0" applyNumberFormat="1" applyFont="1" applyFill="1" applyBorder="1" applyAlignment="1">
      <alignment horizontal="center"/>
    </xf>
    <xf numFmtId="0" fontId="24" fillId="4" borderId="0" xfId="0" applyFont="1" applyFill="1" applyBorder="1" applyAlignment="1">
      <alignment horizontal="center"/>
    </xf>
    <xf numFmtId="0" fontId="24" fillId="4" borderId="0" xfId="0" applyFont="1" applyFill="1" applyBorder="1" applyAlignment="1">
      <alignment/>
    </xf>
    <xf numFmtId="49" fontId="24" fillId="4" borderId="0" xfId="0" applyNumberFormat="1" applyFont="1" applyFill="1" applyBorder="1" applyAlignment="1">
      <alignment horizontal="center"/>
    </xf>
    <xf numFmtId="49" fontId="22" fillId="4" borderId="0" xfId="0" applyNumberFormat="1" applyFont="1" applyFill="1" applyBorder="1" applyAlignment="1">
      <alignment horizontal="center"/>
    </xf>
    <xf numFmtId="0" fontId="24" fillId="0" borderId="26" xfId="0" applyFont="1" applyBorder="1" applyAlignment="1">
      <alignment horizontal="center"/>
    </xf>
    <xf numFmtId="49" fontId="24" fillId="0" borderId="20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6" fillId="4" borderId="0" xfId="0" applyFont="1" applyFill="1" applyBorder="1" applyAlignment="1">
      <alignment horizontal="center"/>
    </xf>
    <xf numFmtId="49" fontId="24" fillId="20" borderId="42" xfId="0" applyNumberFormat="1" applyFont="1" applyFill="1" applyBorder="1" applyAlignment="1">
      <alignment horizontal="center"/>
    </xf>
    <xf numFmtId="49" fontId="22" fillId="20" borderId="45" xfId="0" applyNumberFormat="1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24" fillId="0" borderId="0" xfId="0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0" xfId="0" applyFont="1" applyAlignment="1">
      <alignment/>
    </xf>
    <xf numFmtId="0" fontId="30" fillId="0" borderId="11" xfId="0" applyFont="1" applyBorder="1" applyAlignment="1">
      <alignment wrapText="1"/>
    </xf>
    <xf numFmtId="0" fontId="30" fillId="0" borderId="1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30" fillId="0" borderId="11" xfId="0" applyFont="1" applyBorder="1" applyAlignment="1">
      <alignment/>
    </xf>
    <xf numFmtId="0" fontId="30" fillId="0" borderId="11" xfId="0" applyFont="1" applyBorder="1" applyAlignment="1">
      <alignment horizontal="center"/>
    </xf>
    <xf numFmtId="0" fontId="21" fillId="10" borderId="20" xfId="0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5" fillId="10" borderId="38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6" fillId="0" borderId="20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 1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5F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zoomScale="85" zoomScaleNormal="85" workbookViewId="0" topLeftCell="A1">
      <selection activeCell="H13" sqref="H13"/>
    </sheetView>
  </sheetViews>
  <sheetFormatPr defaultColWidth="11.421875" defaultRowHeight="12.75"/>
  <cols>
    <col min="1" max="1" width="14.7109375" style="1" customWidth="1"/>
    <col min="2" max="2" width="22.140625" style="1" customWidth="1"/>
    <col min="3" max="4" width="11.421875" style="2" customWidth="1"/>
    <col min="5" max="16384" width="11.421875" style="1" customWidth="1"/>
  </cols>
  <sheetData>
    <row r="1" spans="1:5" ht="18">
      <c r="A1" s="3"/>
      <c r="B1" s="3"/>
      <c r="C1" s="4" t="s">
        <v>0</v>
      </c>
      <c r="D1" s="4" t="s">
        <v>1</v>
      </c>
      <c r="E1" s="3" t="s">
        <v>2</v>
      </c>
    </row>
    <row r="2" spans="1:5" ht="18">
      <c r="A2" s="3" t="s">
        <v>3</v>
      </c>
      <c r="B2" s="3" t="s">
        <v>4</v>
      </c>
      <c r="C2" s="4"/>
      <c r="D2" s="4" t="s">
        <v>5</v>
      </c>
      <c r="E2" s="3">
        <v>1990</v>
      </c>
    </row>
    <row r="3" spans="1:5" ht="18">
      <c r="A3" s="3" t="s">
        <v>6</v>
      </c>
      <c r="B3" s="3" t="s">
        <v>7</v>
      </c>
      <c r="C3" s="4"/>
      <c r="D3" s="4" t="s">
        <v>5</v>
      </c>
      <c r="E3" s="3">
        <v>1954</v>
      </c>
    </row>
    <row r="4" spans="1:5" ht="18">
      <c r="A4" s="3" t="s">
        <v>6</v>
      </c>
      <c r="B4" s="3" t="s">
        <v>8</v>
      </c>
      <c r="C4" s="4" t="s">
        <v>5</v>
      </c>
      <c r="D4" s="4"/>
      <c r="E4" s="3">
        <v>1948</v>
      </c>
    </row>
    <row r="5" spans="1:5" ht="18">
      <c r="A5" s="3" t="s">
        <v>9</v>
      </c>
      <c r="B5" s="3" t="s">
        <v>10</v>
      </c>
      <c r="C5" s="4" t="s">
        <v>5</v>
      </c>
      <c r="D5" s="4"/>
      <c r="E5" s="3">
        <v>1954</v>
      </c>
    </row>
    <row r="6" spans="1:5" ht="18">
      <c r="A6" s="3" t="s">
        <v>11</v>
      </c>
      <c r="B6" s="3" t="s">
        <v>12</v>
      </c>
      <c r="C6" s="4"/>
      <c r="D6" s="4"/>
      <c r="E6" s="3">
        <v>1978</v>
      </c>
    </row>
    <row r="7" spans="1:5" ht="18">
      <c r="A7" s="3" t="s">
        <v>13</v>
      </c>
      <c r="B7" s="3" t="s">
        <v>14</v>
      </c>
      <c r="C7" s="4"/>
      <c r="D7" s="4" t="s">
        <v>5</v>
      </c>
      <c r="E7" s="3">
        <v>1960</v>
      </c>
    </row>
    <row r="8" spans="1:5" ht="18">
      <c r="A8" s="3" t="s">
        <v>13</v>
      </c>
      <c r="B8" s="3" t="s">
        <v>15</v>
      </c>
      <c r="C8" s="4"/>
      <c r="D8" s="4" t="s">
        <v>5</v>
      </c>
      <c r="E8" s="3">
        <v>1958</v>
      </c>
    </row>
    <row r="9" spans="1:5" ht="18">
      <c r="A9" s="3" t="s">
        <v>16</v>
      </c>
      <c r="B9" s="3" t="s">
        <v>17</v>
      </c>
      <c r="C9" s="4"/>
      <c r="D9" s="4" t="s">
        <v>5</v>
      </c>
      <c r="E9" s="3">
        <v>1969</v>
      </c>
    </row>
    <row r="10" spans="1:5" ht="18">
      <c r="A10" s="3" t="s">
        <v>18</v>
      </c>
      <c r="B10" s="3" t="s">
        <v>19</v>
      </c>
      <c r="C10" s="4"/>
      <c r="D10" s="4"/>
      <c r="E10" s="3">
        <v>1957</v>
      </c>
    </row>
    <row r="11" spans="1:5" ht="18">
      <c r="A11" s="3" t="s">
        <v>20</v>
      </c>
      <c r="B11" s="3" t="s">
        <v>21</v>
      </c>
      <c r="C11" s="4"/>
      <c r="D11" s="4" t="s">
        <v>5</v>
      </c>
      <c r="E11" s="3">
        <v>1958</v>
      </c>
    </row>
    <row r="12" spans="1:5" ht="18">
      <c r="A12" s="3" t="s">
        <v>22</v>
      </c>
      <c r="B12" s="3" t="s">
        <v>23</v>
      </c>
      <c r="C12" s="4"/>
      <c r="D12" s="4"/>
      <c r="E12" s="3">
        <v>1966</v>
      </c>
    </row>
    <row r="13" spans="1:5" ht="18">
      <c r="A13" s="3" t="s">
        <v>24</v>
      </c>
      <c r="B13" s="3" t="s">
        <v>25</v>
      </c>
      <c r="C13" s="4" t="s">
        <v>5</v>
      </c>
      <c r="D13" s="4"/>
      <c r="E13" s="3">
        <v>1984</v>
      </c>
    </row>
    <row r="14" spans="1:5" ht="18">
      <c r="A14" s="3" t="s">
        <v>26</v>
      </c>
      <c r="B14" s="3" t="s">
        <v>27</v>
      </c>
      <c r="C14" s="4" t="s">
        <v>5</v>
      </c>
      <c r="D14" s="4"/>
      <c r="E14" s="3">
        <v>1996</v>
      </c>
    </row>
    <row r="15" spans="1:5" ht="18">
      <c r="A15" s="3" t="s">
        <v>26</v>
      </c>
      <c r="B15" s="3" t="s">
        <v>28</v>
      </c>
      <c r="C15" s="4"/>
      <c r="D15" s="4"/>
      <c r="E15" s="3">
        <v>1969</v>
      </c>
    </row>
    <row r="16" spans="1:5" ht="18">
      <c r="A16" s="3" t="s">
        <v>29</v>
      </c>
      <c r="B16" s="3" t="s">
        <v>30</v>
      </c>
      <c r="C16" s="4" t="s">
        <v>5</v>
      </c>
      <c r="D16" s="4"/>
      <c r="E16" s="3">
        <v>1968</v>
      </c>
    </row>
    <row r="17" spans="1:5" ht="18">
      <c r="A17" s="3" t="s">
        <v>31</v>
      </c>
      <c r="B17" s="3" t="s">
        <v>32</v>
      </c>
      <c r="C17" s="4"/>
      <c r="D17" s="4"/>
      <c r="E17" s="3">
        <v>1955</v>
      </c>
    </row>
    <row r="18" spans="1:5" ht="18">
      <c r="A18" s="3" t="s">
        <v>33</v>
      </c>
      <c r="B18" s="3" t="s">
        <v>34</v>
      </c>
      <c r="C18" s="4"/>
      <c r="D18" s="4" t="s">
        <v>5</v>
      </c>
      <c r="E18" s="3">
        <v>1960</v>
      </c>
    </row>
    <row r="19" spans="1:5" ht="18">
      <c r="A19" s="3" t="s">
        <v>35</v>
      </c>
      <c r="B19" s="3" t="s">
        <v>28</v>
      </c>
      <c r="C19" s="4"/>
      <c r="D19" s="4"/>
      <c r="E19" s="3">
        <v>1973</v>
      </c>
    </row>
    <row r="20" spans="1:5" ht="18">
      <c r="A20" s="3" t="s">
        <v>36</v>
      </c>
      <c r="B20" s="3" t="s">
        <v>37</v>
      </c>
      <c r="C20" s="4"/>
      <c r="D20" s="4" t="s">
        <v>5</v>
      </c>
      <c r="E20" s="3">
        <v>1964</v>
      </c>
    </row>
    <row r="21" spans="1:5" ht="18">
      <c r="A21" s="3" t="s">
        <v>38</v>
      </c>
      <c r="B21" s="3" t="s">
        <v>39</v>
      </c>
      <c r="C21" s="4"/>
      <c r="D21" s="4"/>
      <c r="E21" s="3">
        <v>1940</v>
      </c>
    </row>
    <row r="22" spans="1:5" ht="18">
      <c r="A22" s="3" t="s">
        <v>38</v>
      </c>
      <c r="B22" s="3" t="s">
        <v>40</v>
      </c>
      <c r="C22" s="4"/>
      <c r="D22" s="4"/>
      <c r="E22" s="3">
        <v>1957</v>
      </c>
    </row>
    <row r="23" spans="1:5" ht="18">
      <c r="A23" s="3" t="s">
        <v>41</v>
      </c>
      <c r="B23" s="3" t="s">
        <v>42</v>
      </c>
      <c r="C23" s="4"/>
      <c r="D23" s="4" t="s">
        <v>5</v>
      </c>
      <c r="E23" s="3">
        <v>1958</v>
      </c>
    </row>
    <row r="24" spans="1:5" ht="18">
      <c r="A24" s="3" t="s">
        <v>41</v>
      </c>
      <c r="B24" s="3" t="s">
        <v>43</v>
      </c>
      <c r="C24" s="4"/>
      <c r="D24" s="4" t="s">
        <v>5</v>
      </c>
      <c r="E24" s="3">
        <v>1957</v>
      </c>
    </row>
    <row r="25" spans="1:5" ht="18">
      <c r="A25" s="3" t="s">
        <v>44</v>
      </c>
      <c r="B25" s="3" t="s">
        <v>45</v>
      </c>
      <c r="C25" s="4"/>
      <c r="D25" s="4" t="s">
        <v>5</v>
      </c>
      <c r="E25" s="3">
        <v>1954</v>
      </c>
    </row>
    <row r="26" spans="1:5" ht="18">
      <c r="A26" s="3" t="s">
        <v>46</v>
      </c>
      <c r="B26" s="3" t="s">
        <v>47</v>
      </c>
      <c r="C26" s="4"/>
      <c r="D26" s="4"/>
      <c r="E26" s="3">
        <v>1963</v>
      </c>
    </row>
    <row r="27" spans="1:5" ht="18">
      <c r="A27" s="5" t="s">
        <v>48</v>
      </c>
      <c r="B27" s="5" t="s">
        <v>49</v>
      </c>
      <c r="C27" s="6"/>
      <c r="D27" s="6" t="s">
        <v>5</v>
      </c>
      <c r="E27" s="5">
        <v>1959</v>
      </c>
    </row>
  </sheetData>
  <sheetProtection selectLockedCells="1" selectUnlockedCells="1"/>
  <printOptions/>
  <pageMargins left="0.7423611111111111" right="0.7875" top="0.5375" bottom="1.0527777777777778" header="0.2722222222222222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85" zoomScaleNormal="85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J24" sqref="J24"/>
    </sheetView>
  </sheetViews>
  <sheetFormatPr defaultColWidth="11.421875" defaultRowHeight="12.75"/>
  <cols>
    <col min="1" max="2" width="4.57421875" style="7" customWidth="1"/>
    <col min="3" max="3" width="14.140625" style="0" customWidth="1"/>
    <col min="4" max="4" width="14.28125" style="0" customWidth="1"/>
    <col min="5" max="15" width="9.421875" style="0" customWidth="1"/>
    <col min="16" max="16" width="11.28125" style="8" customWidth="1"/>
  </cols>
  <sheetData>
    <row r="1" spans="1:16" ht="21.75" customHeight="1">
      <c r="A1" s="170" t="s">
        <v>50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9" t="s">
        <v>51</v>
      </c>
    </row>
    <row r="2" spans="1:16" ht="14.25" customHeight="1">
      <c r="A2" s="10" t="s">
        <v>52</v>
      </c>
      <c r="B2" s="11"/>
      <c r="C2" s="12" t="s">
        <v>53</v>
      </c>
      <c r="D2" s="13" t="s">
        <v>54</v>
      </c>
      <c r="E2" s="14">
        <v>43786</v>
      </c>
      <c r="F2" s="15">
        <v>43800</v>
      </c>
      <c r="G2" s="16">
        <v>43814</v>
      </c>
      <c r="H2" s="17">
        <v>43823</v>
      </c>
      <c r="I2" s="18">
        <v>43830</v>
      </c>
      <c r="J2" s="19">
        <v>43842</v>
      </c>
      <c r="K2" s="20">
        <v>43856</v>
      </c>
      <c r="L2" s="21">
        <v>43870</v>
      </c>
      <c r="M2" s="22">
        <v>43519</v>
      </c>
      <c r="N2" s="19">
        <v>43891</v>
      </c>
      <c r="O2" s="17">
        <v>43539</v>
      </c>
      <c r="P2" s="23"/>
    </row>
    <row r="3" spans="1:16" ht="15" customHeight="1">
      <c r="A3" s="24"/>
      <c r="B3" s="25"/>
      <c r="C3" s="26"/>
      <c r="D3" s="13"/>
      <c r="E3" s="27" t="s">
        <v>55</v>
      </c>
      <c r="F3" s="27" t="s">
        <v>56</v>
      </c>
      <c r="G3" s="27" t="s">
        <v>56</v>
      </c>
      <c r="H3" s="27" t="s">
        <v>57</v>
      </c>
      <c r="I3" s="27" t="s">
        <v>55</v>
      </c>
      <c r="J3" s="27" t="s">
        <v>56</v>
      </c>
      <c r="K3" s="27" t="s">
        <v>58</v>
      </c>
      <c r="L3" s="27" t="s">
        <v>56</v>
      </c>
      <c r="M3" s="27" t="s">
        <v>59</v>
      </c>
      <c r="N3" s="27" t="s">
        <v>56</v>
      </c>
      <c r="O3" s="27" t="s">
        <v>60</v>
      </c>
      <c r="P3" s="28"/>
    </row>
    <row r="4" spans="1:16" ht="15" customHeight="1">
      <c r="A4" s="29">
        <v>1</v>
      </c>
      <c r="B4" s="30" t="s">
        <v>61</v>
      </c>
      <c r="C4" s="31" t="s">
        <v>6</v>
      </c>
      <c r="D4" s="32" t="s">
        <v>7</v>
      </c>
      <c r="E4" s="33">
        <v>5</v>
      </c>
      <c r="F4" s="34"/>
      <c r="G4" s="34">
        <v>7.5</v>
      </c>
      <c r="H4" s="34">
        <v>5</v>
      </c>
      <c r="I4" s="34">
        <v>3</v>
      </c>
      <c r="J4" s="34">
        <v>8</v>
      </c>
      <c r="K4" s="34"/>
      <c r="L4" s="33"/>
      <c r="M4" s="34"/>
      <c r="N4" s="33"/>
      <c r="O4" s="34"/>
      <c r="P4" s="35">
        <f>SUM(E4:O4)</f>
        <v>28.5</v>
      </c>
    </row>
    <row r="5" spans="1:16" ht="15" customHeight="1">
      <c r="A5" s="29">
        <v>2</v>
      </c>
      <c r="B5" s="36" t="s">
        <v>61</v>
      </c>
      <c r="C5" s="31" t="s">
        <v>38</v>
      </c>
      <c r="D5" s="32" t="s">
        <v>40</v>
      </c>
      <c r="E5" s="33">
        <v>5</v>
      </c>
      <c r="F5" s="34">
        <v>7</v>
      </c>
      <c r="G5" s="34">
        <v>7</v>
      </c>
      <c r="H5" s="34"/>
      <c r="I5" s="34">
        <v>3</v>
      </c>
      <c r="J5" s="34">
        <v>5</v>
      </c>
      <c r="K5" s="33"/>
      <c r="L5" s="34"/>
      <c r="M5" s="34"/>
      <c r="N5" s="34"/>
      <c r="O5" s="34"/>
      <c r="P5" s="37">
        <f>SUM(E5:O5)</f>
        <v>27</v>
      </c>
    </row>
    <row r="6" spans="1:16" ht="15" customHeight="1">
      <c r="A6" s="29">
        <v>3</v>
      </c>
      <c r="B6" s="36" t="s">
        <v>61</v>
      </c>
      <c r="C6" s="31" t="s">
        <v>36</v>
      </c>
      <c r="D6" s="32" t="s">
        <v>37</v>
      </c>
      <c r="E6" s="33">
        <v>5</v>
      </c>
      <c r="F6" s="34">
        <v>5</v>
      </c>
      <c r="G6" s="34"/>
      <c r="H6" s="34">
        <v>5</v>
      </c>
      <c r="I6" s="34">
        <v>3</v>
      </c>
      <c r="J6" s="34"/>
      <c r="K6" s="34"/>
      <c r="L6" s="34"/>
      <c r="M6" s="34"/>
      <c r="N6" s="34"/>
      <c r="O6" s="34"/>
      <c r="P6" s="37">
        <f>SUM(E6:O6)</f>
        <v>18</v>
      </c>
    </row>
    <row r="7" spans="1:16" ht="15" customHeight="1">
      <c r="A7" s="29">
        <v>4</v>
      </c>
      <c r="B7" s="36" t="s">
        <v>61</v>
      </c>
      <c r="C7" s="31" t="s">
        <v>41</v>
      </c>
      <c r="D7" s="32" t="s">
        <v>42</v>
      </c>
      <c r="E7" s="33"/>
      <c r="F7" s="34">
        <v>5</v>
      </c>
      <c r="G7" s="34"/>
      <c r="H7" s="34"/>
      <c r="I7" s="34">
        <v>3</v>
      </c>
      <c r="J7" s="34"/>
      <c r="K7" s="34"/>
      <c r="L7" s="34"/>
      <c r="M7" s="34"/>
      <c r="N7" s="34"/>
      <c r="O7" s="34"/>
      <c r="P7" s="37">
        <f>SUM(E7:O7)</f>
        <v>8</v>
      </c>
    </row>
    <row r="8" spans="1:16" ht="15" customHeight="1">
      <c r="A8" s="29">
        <v>5</v>
      </c>
      <c r="B8" s="36" t="s">
        <v>61</v>
      </c>
      <c r="C8" s="31" t="s">
        <v>31</v>
      </c>
      <c r="D8" s="32" t="s">
        <v>62</v>
      </c>
      <c r="E8" s="33">
        <v>5</v>
      </c>
      <c r="F8" s="34"/>
      <c r="G8" s="34"/>
      <c r="H8" s="34"/>
      <c r="I8" s="34"/>
      <c r="J8" s="34"/>
      <c r="K8" s="34"/>
      <c r="L8" s="34"/>
      <c r="M8" s="34"/>
      <c r="N8" s="33"/>
      <c r="O8" s="34"/>
      <c r="P8" s="37">
        <f>SUM(E8:O8)</f>
        <v>5</v>
      </c>
    </row>
    <row r="9" spans="1:16" ht="15" customHeight="1">
      <c r="A9" s="29"/>
      <c r="B9" s="36"/>
      <c r="C9" s="31"/>
      <c r="D9" s="32"/>
      <c r="E9" s="33"/>
      <c r="F9" s="34"/>
      <c r="G9" s="34"/>
      <c r="H9" s="34"/>
      <c r="I9" s="34"/>
      <c r="J9" s="34"/>
      <c r="K9" s="34"/>
      <c r="L9" s="34"/>
      <c r="M9" s="34"/>
      <c r="N9" s="34"/>
      <c r="O9" s="34"/>
      <c r="P9" s="37">
        <f>SUM(E9:O9)</f>
        <v>0</v>
      </c>
    </row>
    <row r="10" spans="1:16" ht="15" customHeight="1">
      <c r="A10" s="29"/>
      <c r="B10" s="36"/>
      <c r="C10" s="31"/>
      <c r="D10" s="32"/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7">
        <f>SUM(E10:O10)</f>
        <v>0</v>
      </c>
    </row>
    <row r="11" spans="1:16" ht="6" customHeight="1">
      <c r="A11" s="38"/>
      <c r="B11" s="39"/>
      <c r="C11" s="40"/>
      <c r="D11" s="41"/>
      <c r="E11" s="42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4"/>
    </row>
    <row r="12" spans="1:16" ht="15" customHeight="1">
      <c r="A12" s="45">
        <v>1</v>
      </c>
      <c r="B12" s="36" t="s">
        <v>63</v>
      </c>
      <c r="C12" s="46" t="s">
        <v>9</v>
      </c>
      <c r="D12" s="32" t="s">
        <v>64</v>
      </c>
      <c r="E12" s="33"/>
      <c r="F12" s="34">
        <v>16</v>
      </c>
      <c r="G12" s="34">
        <v>16</v>
      </c>
      <c r="H12" s="34"/>
      <c r="I12" s="34">
        <v>9</v>
      </c>
      <c r="J12" s="34">
        <v>18</v>
      </c>
      <c r="K12" s="34"/>
      <c r="L12" s="34"/>
      <c r="M12" s="33"/>
      <c r="N12" s="33"/>
      <c r="O12" s="34"/>
      <c r="P12" s="35">
        <f>SUM(E12:O12)</f>
        <v>59</v>
      </c>
    </row>
    <row r="13" spans="1:16" ht="15" customHeight="1">
      <c r="A13" s="29">
        <v>2</v>
      </c>
      <c r="B13" s="36" t="s">
        <v>63</v>
      </c>
      <c r="C13" s="31" t="s">
        <v>29</v>
      </c>
      <c r="D13" s="32" t="s">
        <v>30</v>
      </c>
      <c r="E13" s="33">
        <v>5</v>
      </c>
      <c r="F13" s="34"/>
      <c r="G13" s="34">
        <v>21.5</v>
      </c>
      <c r="H13" s="34"/>
      <c r="I13" s="34">
        <v>9</v>
      </c>
      <c r="J13" s="34">
        <v>21</v>
      </c>
      <c r="K13" s="33"/>
      <c r="L13" s="33"/>
      <c r="M13" s="34"/>
      <c r="N13" s="34"/>
      <c r="O13" s="34"/>
      <c r="P13" s="37">
        <f>SUM(E13:O13)</f>
        <v>56.5</v>
      </c>
    </row>
    <row r="14" spans="1:16" ht="15" customHeight="1">
      <c r="A14" s="29">
        <v>3</v>
      </c>
      <c r="B14" s="36" t="s">
        <v>63</v>
      </c>
      <c r="C14" s="47" t="s">
        <v>6</v>
      </c>
      <c r="D14" s="32" t="s">
        <v>65</v>
      </c>
      <c r="E14" s="33">
        <v>5</v>
      </c>
      <c r="F14" s="34">
        <v>8</v>
      </c>
      <c r="G14" s="34">
        <v>12</v>
      </c>
      <c r="H14" s="34">
        <v>5</v>
      </c>
      <c r="I14" s="34">
        <v>9</v>
      </c>
      <c r="J14" s="34">
        <v>10</v>
      </c>
      <c r="K14" s="33"/>
      <c r="L14" s="33"/>
      <c r="M14" s="34"/>
      <c r="N14" s="33"/>
      <c r="O14" s="34"/>
      <c r="P14" s="35">
        <f>SUM(E14:O14)</f>
        <v>49</v>
      </c>
    </row>
    <row r="15" spans="1:16" ht="15" customHeight="1">
      <c r="A15" s="45">
        <v>4</v>
      </c>
      <c r="B15" s="36" t="s">
        <v>63</v>
      </c>
      <c r="C15" s="31" t="s">
        <v>38</v>
      </c>
      <c r="D15" s="32" t="s">
        <v>39</v>
      </c>
      <c r="E15" s="33">
        <v>5</v>
      </c>
      <c r="F15" s="34">
        <v>10</v>
      </c>
      <c r="G15" s="34">
        <v>12</v>
      </c>
      <c r="H15" s="34"/>
      <c r="I15" s="34">
        <v>3</v>
      </c>
      <c r="J15" s="34"/>
      <c r="K15" s="34"/>
      <c r="L15" s="34"/>
      <c r="M15" s="34"/>
      <c r="N15" s="34"/>
      <c r="O15" s="34"/>
      <c r="P15" s="37">
        <f>SUM(E15:O15)</f>
        <v>30</v>
      </c>
    </row>
    <row r="16" spans="1:16" ht="15" customHeight="1">
      <c r="A16" s="45">
        <v>5</v>
      </c>
      <c r="B16" s="36" t="s">
        <v>63</v>
      </c>
      <c r="C16" s="31" t="s">
        <v>20</v>
      </c>
      <c r="D16" s="32" t="s">
        <v>21</v>
      </c>
      <c r="E16" s="33">
        <v>5</v>
      </c>
      <c r="F16" s="34">
        <v>6</v>
      </c>
      <c r="G16" s="34">
        <v>7.5</v>
      </c>
      <c r="H16" s="34">
        <v>5</v>
      </c>
      <c r="I16" s="34">
        <v>3</v>
      </c>
      <c r="J16" s="34"/>
      <c r="K16" s="34"/>
      <c r="L16" s="34"/>
      <c r="M16" s="33"/>
      <c r="N16" s="33"/>
      <c r="O16" s="34"/>
      <c r="P16" s="35">
        <f>SUM(E16:O16)</f>
        <v>26.5</v>
      </c>
    </row>
    <row r="17" spans="1:16" ht="15" customHeight="1">
      <c r="A17" s="45">
        <v>6</v>
      </c>
      <c r="B17" s="48" t="s">
        <v>63</v>
      </c>
      <c r="C17" s="47" t="s">
        <v>26</v>
      </c>
      <c r="D17" s="49" t="s">
        <v>28</v>
      </c>
      <c r="E17" s="33">
        <v>5</v>
      </c>
      <c r="F17" s="34"/>
      <c r="G17" s="34">
        <v>12</v>
      </c>
      <c r="H17" s="34"/>
      <c r="I17" s="34"/>
      <c r="J17" s="34"/>
      <c r="K17" s="33"/>
      <c r="L17" s="33"/>
      <c r="M17" s="33"/>
      <c r="N17" s="34"/>
      <c r="O17" s="34"/>
      <c r="P17" s="35">
        <f>SUM(E17:O17)</f>
        <v>17</v>
      </c>
    </row>
    <row r="18" spans="1:16" ht="15" customHeight="1">
      <c r="A18" s="50">
        <v>7</v>
      </c>
      <c r="B18" s="36" t="s">
        <v>63</v>
      </c>
      <c r="C18" s="31" t="s">
        <v>35</v>
      </c>
      <c r="D18" s="32" t="s">
        <v>28</v>
      </c>
      <c r="E18" s="33">
        <v>5</v>
      </c>
      <c r="F18" s="34"/>
      <c r="G18" s="34"/>
      <c r="H18" s="34"/>
      <c r="I18" s="34">
        <v>9</v>
      </c>
      <c r="J18" s="34"/>
      <c r="K18" s="34"/>
      <c r="L18" s="33"/>
      <c r="M18" s="34"/>
      <c r="N18" s="34"/>
      <c r="O18" s="34"/>
      <c r="P18" s="37">
        <f>SUM(E18:O18)</f>
        <v>14</v>
      </c>
    </row>
    <row r="19" spans="1:16" ht="15" customHeight="1">
      <c r="A19" s="50">
        <v>8</v>
      </c>
      <c r="B19" s="36" t="s">
        <v>63</v>
      </c>
      <c r="C19" s="46" t="s">
        <v>41</v>
      </c>
      <c r="D19" s="32" t="s">
        <v>43</v>
      </c>
      <c r="E19" s="33"/>
      <c r="F19" s="34">
        <v>5</v>
      </c>
      <c r="G19" s="34">
        <v>7.5</v>
      </c>
      <c r="H19" s="34"/>
      <c r="I19" s="34"/>
      <c r="J19" s="34"/>
      <c r="K19" s="34"/>
      <c r="L19" s="34"/>
      <c r="M19" s="33"/>
      <c r="N19" s="33"/>
      <c r="O19" s="34"/>
      <c r="P19" s="35">
        <f>SUM(E19:O19)</f>
        <v>12.5</v>
      </c>
    </row>
    <row r="20" spans="1:16" ht="15" customHeight="1">
      <c r="A20" s="50">
        <v>9</v>
      </c>
      <c r="B20" s="36" t="s">
        <v>63</v>
      </c>
      <c r="C20" s="46" t="s">
        <v>66</v>
      </c>
      <c r="D20" s="32" t="s">
        <v>67</v>
      </c>
      <c r="E20" s="33"/>
      <c r="F20" s="34">
        <v>5</v>
      </c>
      <c r="G20" s="34">
        <v>5</v>
      </c>
      <c r="H20" s="34"/>
      <c r="I20" s="34"/>
      <c r="J20" s="34"/>
      <c r="K20" s="34"/>
      <c r="L20" s="34"/>
      <c r="M20" s="33"/>
      <c r="N20" s="33"/>
      <c r="O20" s="34"/>
      <c r="P20" s="35">
        <f>SUM(E20:O20)</f>
        <v>10</v>
      </c>
    </row>
    <row r="21" spans="1:16" ht="6" customHeight="1">
      <c r="A21" s="51"/>
      <c r="B21" s="51"/>
      <c r="C21" s="52"/>
      <c r="D21" s="53"/>
      <c r="E21" s="54"/>
      <c r="F21" s="55"/>
      <c r="G21" s="56"/>
      <c r="H21" s="57"/>
      <c r="I21" s="57"/>
      <c r="J21" s="57"/>
      <c r="K21" s="57"/>
      <c r="L21" s="58"/>
      <c r="M21" s="59"/>
      <c r="N21" s="57"/>
      <c r="O21" s="56"/>
      <c r="P21" s="60"/>
    </row>
    <row r="22" spans="1:16" s="68" customFormat="1" ht="16.5" customHeight="1">
      <c r="A22" s="61"/>
      <c r="B22" s="62"/>
      <c r="C22" s="63" t="s">
        <v>51</v>
      </c>
      <c r="D22" s="64"/>
      <c r="E22" s="65">
        <f aca="true" t="shared" si="0" ref="E22:P22">SUM(E4:E21)</f>
        <v>50</v>
      </c>
      <c r="F22" s="66">
        <f t="shared" si="0"/>
        <v>67</v>
      </c>
      <c r="G22" s="66">
        <f t="shared" si="0"/>
        <v>108</v>
      </c>
      <c r="H22" s="66">
        <f t="shared" si="0"/>
        <v>20</v>
      </c>
      <c r="I22" s="66">
        <f t="shared" si="0"/>
        <v>54</v>
      </c>
      <c r="J22" s="66">
        <f t="shared" si="0"/>
        <v>62</v>
      </c>
      <c r="K22" s="66">
        <f t="shared" si="0"/>
        <v>0</v>
      </c>
      <c r="L22" s="66">
        <f t="shared" si="0"/>
        <v>0</v>
      </c>
      <c r="M22" s="66">
        <f t="shared" si="0"/>
        <v>0</v>
      </c>
      <c r="N22" s="66">
        <f t="shared" si="0"/>
        <v>0</v>
      </c>
      <c r="O22" s="66">
        <f t="shared" si="0"/>
        <v>0</v>
      </c>
      <c r="P22" s="67">
        <f t="shared" si="0"/>
        <v>361</v>
      </c>
    </row>
    <row r="23" spans="1:18" ht="12.75">
      <c r="A23" s="7">
        <v>14</v>
      </c>
      <c r="D23" s="69" t="s">
        <v>68</v>
      </c>
      <c r="E23" s="8">
        <v>10</v>
      </c>
      <c r="F23" s="8">
        <v>8</v>
      </c>
      <c r="G23" s="8">
        <v>10</v>
      </c>
      <c r="H23" s="8">
        <v>4</v>
      </c>
      <c r="I23" s="8">
        <v>10</v>
      </c>
      <c r="J23" s="8">
        <v>7</v>
      </c>
      <c r="K23" s="8"/>
      <c r="L23" s="8"/>
      <c r="M23" s="8"/>
      <c r="N23" s="8"/>
      <c r="O23" s="8"/>
      <c r="P23" s="8">
        <f>SUM(E23:O23)</f>
        <v>49</v>
      </c>
      <c r="R23" s="69"/>
    </row>
    <row r="24" spans="4:18" ht="12.75">
      <c r="D24" s="69"/>
      <c r="E24" s="70"/>
      <c r="F24" s="8"/>
      <c r="G24" s="8"/>
      <c r="H24" s="8"/>
      <c r="I24" s="8"/>
      <c r="J24" s="8" t="s">
        <v>69</v>
      </c>
      <c r="K24" s="8"/>
      <c r="L24" s="8"/>
      <c r="M24" s="8"/>
      <c r="N24" s="8"/>
      <c r="O24" s="8"/>
      <c r="P24" s="71" t="s">
        <v>70</v>
      </c>
      <c r="Q24" s="72"/>
      <c r="R24" s="69"/>
    </row>
    <row r="25" spans="4:18" ht="12.75">
      <c r="D25" s="69" t="s">
        <v>71</v>
      </c>
      <c r="E25" s="73">
        <f aca="true" t="shared" si="1" ref="E25:O25">SUM(E22/E23)</f>
        <v>5</v>
      </c>
      <c r="F25" s="73">
        <f t="shared" si="1"/>
        <v>8.375</v>
      </c>
      <c r="G25" s="73">
        <f t="shared" si="1"/>
        <v>10.8</v>
      </c>
      <c r="H25" s="73">
        <f t="shared" si="1"/>
        <v>5</v>
      </c>
      <c r="I25" s="73">
        <f t="shared" si="1"/>
        <v>5.4</v>
      </c>
      <c r="J25" s="73">
        <f t="shared" si="1"/>
        <v>8.857142857142858</v>
      </c>
      <c r="K25" s="73" t="e">
        <f t="shared" si="1"/>
        <v>#DIV/0!</v>
      </c>
      <c r="L25" s="73" t="e">
        <f t="shared" si="1"/>
        <v>#DIV/0!</v>
      </c>
      <c r="M25" s="73" t="e">
        <f t="shared" si="1"/>
        <v>#DIV/0!</v>
      </c>
      <c r="N25" s="73" t="e">
        <f t="shared" si="1"/>
        <v>#DIV/0!</v>
      </c>
      <c r="O25" s="73" t="e">
        <f t="shared" si="1"/>
        <v>#DIV/0!</v>
      </c>
      <c r="P25" s="73"/>
      <c r="Q25" s="72"/>
      <c r="R25" s="69"/>
    </row>
    <row r="26" spans="17:18" ht="12.75">
      <c r="Q26" s="72"/>
      <c r="R26" s="69"/>
    </row>
    <row r="27" spans="5:18" ht="20.25">
      <c r="E27" s="74">
        <v>2</v>
      </c>
      <c r="F27" s="75" t="s">
        <v>72</v>
      </c>
      <c r="K27" s="171" t="s">
        <v>73</v>
      </c>
      <c r="L27" s="171"/>
      <c r="M27" s="76">
        <f>SUM(P22/P23)</f>
        <v>7.36734693877551</v>
      </c>
      <c r="N27" s="72" t="s">
        <v>74</v>
      </c>
      <c r="R27" s="69"/>
    </row>
    <row r="28" spans="5:15" ht="20.25" customHeight="1">
      <c r="E28" s="74">
        <v>3</v>
      </c>
      <c r="F28" s="75" t="s">
        <v>75</v>
      </c>
      <c r="K28" s="1"/>
      <c r="L28" s="77" t="s">
        <v>76</v>
      </c>
      <c r="M28" s="78">
        <f>SUM(G22/G23)</f>
        <v>10.8</v>
      </c>
      <c r="N28" s="69" t="s">
        <v>77</v>
      </c>
      <c r="O28" s="8"/>
    </row>
    <row r="29" ht="20.25" customHeight="1">
      <c r="E29" s="79"/>
    </row>
    <row r="30" ht="12.75">
      <c r="E30" t="s">
        <v>78</v>
      </c>
    </row>
    <row r="31" ht="12.75">
      <c r="E31" t="s">
        <v>79</v>
      </c>
    </row>
    <row r="33" ht="12.75">
      <c r="E33" t="s">
        <v>80</v>
      </c>
    </row>
  </sheetData>
  <sheetProtection selectLockedCells="1" selectUnlockedCells="1"/>
  <mergeCells count="2">
    <mergeCell ref="A1:O1"/>
    <mergeCell ref="K27:L2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2" sqref="A2"/>
    </sheetView>
  </sheetViews>
  <sheetFormatPr defaultColWidth="11.421875" defaultRowHeight="12.75"/>
  <cols>
    <col min="1" max="2" width="4.57421875" style="7" customWidth="1"/>
    <col min="3" max="3" width="12.28125" style="0" customWidth="1"/>
    <col min="4" max="4" width="11.7109375" style="0" customWidth="1"/>
    <col min="5" max="5" width="18.140625" style="0" customWidth="1"/>
    <col min="6" max="6" width="17.57421875" style="0" customWidth="1"/>
    <col min="7" max="7" width="19.421875" style="0" customWidth="1"/>
    <col min="8" max="8" width="20.28125" style="0" customWidth="1"/>
    <col min="9" max="9" width="11.28125" style="8" customWidth="1"/>
  </cols>
  <sheetData>
    <row r="1" spans="1:9" ht="21.75" customHeight="1">
      <c r="A1" s="172" t="s">
        <v>150</v>
      </c>
      <c r="B1" s="172"/>
      <c r="C1" s="172"/>
      <c r="D1" s="172"/>
      <c r="E1" s="172"/>
      <c r="F1" s="172"/>
      <c r="G1" s="172"/>
      <c r="H1" s="80"/>
      <c r="I1" s="81" t="s">
        <v>51</v>
      </c>
    </row>
    <row r="2" spans="1:9" ht="14.25" customHeight="1">
      <c r="A2" s="82" t="s">
        <v>52</v>
      </c>
      <c r="B2" s="10" t="s">
        <v>81</v>
      </c>
      <c r="C2" s="83" t="s">
        <v>53</v>
      </c>
      <c r="D2" s="84" t="s">
        <v>54</v>
      </c>
      <c r="E2" s="85" t="s">
        <v>82</v>
      </c>
      <c r="F2" s="86" t="s">
        <v>83</v>
      </c>
      <c r="G2" s="86" t="s">
        <v>84</v>
      </c>
      <c r="H2" s="86" t="s">
        <v>85</v>
      </c>
      <c r="I2" s="87"/>
    </row>
    <row r="3" spans="1:9" ht="14.25" customHeight="1">
      <c r="A3" s="88">
        <v>1</v>
      </c>
      <c r="B3" s="89" t="s">
        <v>61</v>
      </c>
      <c r="C3" s="90" t="s">
        <v>6</v>
      </c>
      <c r="D3" s="91" t="s">
        <v>7</v>
      </c>
      <c r="E3" s="92">
        <v>5</v>
      </c>
      <c r="F3" s="93">
        <v>11</v>
      </c>
      <c r="G3" s="93"/>
      <c r="H3" s="94"/>
      <c r="I3" s="95">
        <f>SUM(E3:H3)</f>
        <v>16</v>
      </c>
    </row>
    <row r="4" spans="1:12" ht="14.25" customHeight="1">
      <c r="A4" s="96">
        <v>4</v>
      </c>
      <c r="B4" s="89" t="s">
        <v>61</v>
      </c>
      <c r="C4" s="97" t="s">
        <v>38</v>
      </c>
      <c r="D4" s="98" t="s">
        <v>40</v>
      </c>
      <c r="E4" s="92">
        <v>5</v>
      </c>
      <c r="F4" s="93">
        <v>10</v>
      </c>
      <c r="G4" s="93"/>
      <c r="H4" s="93"/>
      <c r="I4" s="95">
        <f>SUM(E4:H4)</f>
        <v>15</v>
      </c>
      <c r="K4" s="99"/>
      <c r="L4" s="99"/>
    </row>
    <row r="5" spans="1:12" ht="14.25" customHeight="1">
      <c r="A5" s="96">
        <v>2</v>
      </c>
      <c r="B5" s="100" t="s">
        <v>61</v>
      </c>
      <c r="C5" s="90" t="s">
        <v>36</v>
      </c>
      <c r="D5" s="91" t="s">
        <v>37</v>
      </c>
      <c r="E5" s="92">
        <v>4</v>
      </c>
      <c r="F5" s="93">
        <v>9</v>
      </c>
      <c r="G5" s="93"/>
      <c r="H5" s="94"/>
      <c r="I5" s="95">
        <f>SUM(E5:H5)</f>
        <v>13</v>
      </c>
      <c r="K5" s="101"/>
      <c r="L5" s="101"/>
    </row>
    <row r="6" spans="1:12" ht="14.25" customHeight="1">
      <c r="A6" s="88">
        <v>3</v>
      </c>
      <c r="B6" s="89" t="s">
        <v>61</v>
      </c>
      <c r="C6" s="90" t="s">
        <v>41</v>
      </c>
      <c r="D6" s="91" t="s">
        <v>42</v>
      </c>
      <c r="E6" s="92">
        <v>2</v>
      </c>
      <c r="F6" s="93">
        <v>8</v>
      </c>
      <c r="G6" s="93"/>
      <c r="H6" s="94"/>
      <c r="I6" s="95">
        <f>SUM(E6:H6)</f>
        <v>10</v>
      </c>
      <c r="K6" s="101"/>
      <c r="L6" s="101"/>
    </row>
    <row r="7" spans="1:12" ht="14.25" customHeight="1">
      <c r="A7" s="96">
        <v>5</v>
      </c>
      <c r="B7" s="89" t="s">
        <v>61</v>
      </c>
      <c r="C7" s="102" t="s">
        <v>31</v>
      </c>
      <c r="D7" s="103" t="s">
        <v>86</v>
      </c>
      <c r="E7" s="92">
        <v>1</v>
      </c>
      <c r="F7" s="93">
        <v>7</v>
      </c>
      <c r="G7" s="93"/>
      <c r="H7" s="94"/>
      <c r="I7" s="95">
        <f>SUM(E7:H7)</f>
        <v>8</v>
      </c>
      <c r="K7" s="101"/>
      <c r="L7" s="101"/>
    </row>
    <row r="8" spans="1:12" ht="14.25" customHeight="1">
      <c r="A8" s="96"/>
      <c r="B8" s="89"/>
      <c r="C8" s="90"/>
      <c r="D8" s="91"/>
      <c r="E8" s="92"/>
      <c r="F8" s="93"/>
      <c r="G8" s="93"/>
      <c r="H8" s="94"/>
      <c r="I8" s="95">
        <f>SUM(E8:H8)</f>
        <v>0</v>
      </c>
      <c r="K8" s="101"/>
      <c r="L8" s="101"/>
    </row>
    <row r="9" spans="1:12" ht="14.25" customHeight="1">
      <c r="A9" s="51"/>
      <c r="B9" s="51"/>
      <c r="C9" s="52"/>
      <c r="D9" s="53"/>
      <c r="E9" s="104"/>
      <c r="F9" s="105"/>
      <c r="G9" s="105"/>
      <c r="H9" s="106"/>
      <c r="I9" s="107"/>
      <c r="K9" s="101"/>
      <c r="L9" s="101"/>
    </row>
    <row r="10" spans="1:12" ht="14.25" customHeight="1">
      <c r="A10" s="108">
        <v>1</v>
      </c>
      <c r="B10" s="89" t="s">
        <v>63</v>
      </c>
      <c r="C10" s="102" t="s">
        <v>6</v>
      </c>
      <c r="D10" s="103" t="s">
        <v>65</v>
      </c>
      <c r="E10" s="92">
        <v>6</v>
      </c>
      <c r="F10" s="93">
        <v>9</v>
      </c>
      <c r="G10" s="93"/>
      <c r="H10" s="94"/>
      <c r="I10" s="95">
        <f>SUM(E10:H10)</f>
        <v>15</v>
      </c>
      <c r="K10" s="101"/>
      <c r="L10" s="101"/>
    </row>
    <row r="11" spans="1:12" ht="14.25" customHeight="1">
      <c r="A11" s="88">
        <v>2</v>
      </c>
      <c r="B11" s="89" t="s">
        <v>63</v>
      </c>
      <c r="C11" s="102" t="s">
        <v>29</v>
      </c>
      <c r="D11" s="103" t="s">
        <v>30</v>
      </c>
      <c r="E11" s="92">
        <v>4</v>
      </c>
      <c r="F11" s="93">
        <v>11</v>
      </c>
      <c r="G11" s="93"/>
      <c r="H11" s="94"/>
      <c r="I11" s="95">
        <f>SUM(E11:H11)</f>
        <v>15</v>
      </c>
      <c r="K11" s="101"/>
      <c r="L11" s="101"/>
    </row>
    <row r="12" spans="1:12" ht="14.25" customHeight="1">
      <c r="A12" s="89">
        <v>3</v>
      </c>
      <c r="B12" s="89" t="s">
        <v>63</v>
      </c>
      <c r="C12" s="102" t="s">
        <v>9</v>
      </c>
      <c r="D12" s="103" t="s">
        <v>64</v>
      </c>
      <c r="E12" s="92">
        <v>4</v>
      </c>
      <c r="F12" s="93">
        <v>10</v>
      </c>
      <c r="G12" s="93"/>
      <c r="H12" s="94"/>
      <c r="I12" s="95">
        <f>SUM(E12:H12)</f>
        <v>14</v>
      </c>
      <c r="K12" s="101"/>
      <c r="L12" s="101"/>
    </row>
    <row r="13" spans="1:9" ht="14.25" customHeight="1">
      <c r="A13" s="96">
        <v>4</v>
      </c>
      <c r="B13" s="89" t="s">
        <v>63</v>
      </c>
      <c r="C13" s="102" t="s">
        <v>20</v>
      </c>
      <c r="D13" s="103" t="s">
        <v>21</v>
      </c>
      <c r="E13" s="92">
        <v>5</v>
      </c>
      <c r="F13" s="93">
        <v>7</v>
      </c>
      <c r="G13" s="93"/>
      <c r="H13" s="94"/>
      <c r="I13" s="95">
        <f>SUM(E13:H13)</f>
        <v>12</v>
      </c>
    </row>
    <row r="14" spans="1:9" ht="14.25" customHeight="1">
      <c r="A14" s="89">
        <v>5</v>
      </c>
      <c r="B14" s="89" t="s">
        <v>63</v>
      </c>
      <c r="C14" s="102" t="s">
        <v>38</v>
      </c>
      <c r="D14" s="103" t="s">
        <v>39</v>
      </c>
      <c r="E14" s="92">
        <v>3</v>
      </c>
      <c r="F14" s="93">
        <v>8</v>
      </c>
      <c r="G14" s="93"/>
      <c r="H14" s="94"/>
      <c r="I14" s="95">
        <f>SUM(E14:H14)</f>
        <v>11</v>
      </c>
    </row>
    <row r="15" spans="1:9" ht="14.25" customHeight="1">
      <c r="A15" s="89">
        <v>6</v>
      </c>
      <c r="B15" s="89" t="s">
        <v>63</v>
      </c>
      <c r="C15" s="109" t="s">
        <v>26</v>
      </c>
      <c r="D15" s="110" t="s">
        <v>28</v>
      </c>
      <c r="E15" s="92">
        <v>2</v>
      </c>
      <c r="F15" s="93">
        <v>6</v>
      </c>
      <c r="G15" s="93"/>
      <c r="H15" s="94"/>
      <c r="I15" s="95">
        <f>SUM(E15:H15)</f>
        <v>8</v>
      </c>
    </row>
    <row r="16" spans="1:9" ht="14.25" customHeight="1">
      <c r="A16" s="89">
        <v>7</v>
      </c>
      <c r="B16" s="89" t="s">
        <v>63</v>
      </c>
      <c r="C16" s="102" t="s">
        <v>87</v>
      </c>
      <c r="D16" s="103" t="s">
        <v>28</v>
      </c>
      <c r="E16" s="92">
        <v>2</v>
      </c>
      <c r="F16" s="93">
        <v>5</v>
      </c>
      <c r="G16" s="93"/>
      <c r="H16" s="94"/>
      <c r="I16" s="95">
        <f>SUM(E16:H16)</f>
        <v>7</v>
      </c>
    </row>
    <row r="17" spans="1:9" ht="14.25" customHeight="1">
      <c r="A17" s="89">
        <v>8</v>
      </c>
      <c r="B17" s="89" t="s">
        <v>63</v>
      </c>
      <c r="C17" s="102" t="s">
        <v>41</v>
      </c>
      <c r="D17" s="103" t="s">
        <v>43</v>
      </c>
      <c r="E17" s="92">
        <v>2</v>
      </c>
      <c r="F17" s="93">
        <v>4</v>
      </c>
      <c r="G17" s="93"/>
      <c r="H17" s="94"/>
      <c r="I17" s="95">
        <f>SUM(E17:H17)</f>
        <v>6</v>
      </c>
    </row>
    <row r="18" spans="1:9" ht="14.25" customHeight="1">
      <c r="A18" s="89">
        <v>9</v>
      </c>
      <c r="B18" s="89" t="s">
        <v>63</v>
      </c>
      <c r="C18" s="102" t="s">
        <v>66</v>
      </c>
      <c r="D18" s="103" t="s">
        <v>67</v>
      </c>
      <c r="E18" s="92">
        <v>2</v>
      </c>
      <c r="F18" s="93">
        <v>3</v>
      </c>
      <c r="G18" s="93"/>
      <c r="H18" s="94"/>
      <c r="I18" s="95">
        <f>SUM(E18:H18)</f>
        <v>5</v>
      </c>
    </row>
    <row r="19" spans="1:9" ht="14.25" customHeight="1">
      <c r="A19" s="51"/>
      <c r="B19" s="51"/>
      <c r="C19" s="111"/>
      <c r="D19" s="112"/>
      <c r="E19" s="104"/>
      <c r="F19" s="105"/>
      <c r="G19" s="105"/>
      <c r="H19" s="113"/>
      <c r="I19" s="114"/>
    </row>
    <row r="20" spans="1:9" s="68" customFormat="1" ht="16.5" customHeight="1">
      <c r="A20" s="115"/>
      <c r="B20" s="116"/>
      <c r="C20" s="117" t="s">
        <v>51</v>
      </c>
      <c r="D20" s="118"/>
      <c r="E20" s="119">
        <f>SUM(E3:E19)</f>
        <v>47</v>
      </c>
      <c r="F20" s="120">
        <f>SUM(F3:F19)</f>
        <v>108</v>
      </c>
      <c r="G20" s="120">
        <f>SUM(G5:G19)</f>
        <v>0</v>
      </c>
      <c r="H20" s="120">
        <v>0</v>
      </c>
      <c r="I20" s="121">
        <f>SUM(I3:I19)</f>
        <v>155</v>
      </c>
    </row>
    <row r="21" spans="4:11" ht="12.75">
      <c r="D21" s="69"/>
      <c r="E21" s="69"/>
      <c r="F21" s="69"/>
      <c r="G21" s="69"/>
      <c r="H21" s="69"/>
      <c r="I21" s="122"/>
      <c r="J21" s="72"/>
      <c r="K21" s="69"/>
    </row>
    <row r="22" spans="4:11" ht="12.75">
      <c r="D22" s="69"/>
      <c r="E22" s="123"/>
      <c r="F22" s="69"/>
      <c r="G22" s="69"/>
      <c r="H22" s="69"/>
      <c r="J22" s="72"/>
      <c r="K22" s="69"/>
    </row>
    <row r="23" spans="1:11" ht="12.75">
      <c r="A23" s="69"/>
      <c r="B23" s="70"/>
      <c r="C23" s="70" t="s">
        <v>88</v>
      </c>
      <c r="E23" s="123"/>
      <c r="F23" s="69"/>
      <c r="G23" s="69"/>
      <c r="H23" s="69"/>
      <c r="J23" s="72"/>
      <c r="K23" s="69"/>
    </row>
    <row r="24" spans="1:11" ht="12.75">
      <c r="A24" s="173" t="s">
        <v>89</v>
      </c>
      <c r="B24" s="173"/>
      <c r="C24" s="173"/>
      <c r="D24" s="173"/>
      <c r="E24" s="173"/>
      <c r="F24" s="173"/>
      <c r="G24" s="173"/>
      <c r="J24" s="72"/>
      <c r="K24" s="69"/>
    </row>
    <row r="25" spans="1:11" ht="12.75">
      <c r="A25" s="124" t="s">
        <v>90</v>
      </c>
      <c r="B25" s="125"/>
      <c r="C25" s="125"/>
      <c r="D25" s="124"/>
      <c r="E25" s="124"/>
      <c r="F25" s="124"/>
      <c r="G25" s="124"/>
      <c r="J25" s="72"/>
      <c r="K25" s="69"/>
    </row>
    <row r="26" spans="1:11" ht="12.75">
      <c r="A26" s="124" t="s">
        <v>91</v>
      </c>
      <c r="B26" s="125"/>
      <c r="C26" s="125"/>
      <c r="D26" s="124"/>
      <c r="E26" s="124"/>
      <c r="F26" s="124"/>
      <c r="G26" s="124"/>
      <c r="H26" s="126"/>
      <c r="J26" s="72"/>
      <c r="K26" s="69"/>
    </row>
    <row r="27" spans="1:7" ht="12.75">
      <c r="A27" s="127" t="s">
        <v>92</v>
      </c>
      <c r="B27" s="125"/>
      <c r="C27" s="124"/>
      <c r="D27" s="124"/>
      <c r="E27" s="124"/>
      <c r="F27" s="124"/>
      <c r="G27" s="124"/>
    </row>
    <row r="28" spans="1:11" ht="12.75">
      <c r="A28" s="173" t="s">
        <v>93</v>
      </c>
      <c r="B28" s="173"/>
      <c r="C28" s="173"/>
      <c r="D28" s="173"/>
      <c r="E28" s="173"/>
      <c r="F28" s="173"/>
      <c r="G28" s="173"/>
      <c r="J28" s="72"/>
      <c r="K28" s="69"/>
    </row>
    <row r="29" ht="20.25" customHeight="1">
      <c r="E29" s="74"/>
    </row>
    <row r="30" ht="20.25" customHeight="1">
      <c r="E30" s="74"/>
    </row>
    <row r="31" ht="20.25" customHeight="1">
      <c r="E31" s="74"/>
    </row>
  </sheetData>
  <sheetProtection selectLockedCells="1" selectUnlockedCells="1"/>
  <mergeCells count="3">
    <mergeCell ref="A1:G1"/>
    <mergeCell ref="A24:G24"/>
    <mergeCell ref="A28:G28"/>
  </mergeCells>
  <printOptions/>
  <pageMargins left="0.19652777777777777" right="0.19652777777777777" top="0.39375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G26" sqref="G26"/>
    </sheetView>
  </sheetViews>
  <sheetFormatPr defaultColWidth="11.421875" defaultRowHeight="12.75"/>
  <cols>
    <col min="1" max="1" width="4.28125" style="0" customWidth="1"/>
    <col min="2" max="2" width="14.28125" style="0" customWidth="1"/>
    <col min="3" max="3" width="14.421875" style="0" customWidth="1"/>
    <col min="5" max="5" width="12.00390625" style="0" customWidth="1"/>
    <col min="6" max="7" width="8.57421875" style="0" customWidth="1"/>
  </cols>
  <sheetData>
    <row r="1" spans="1:7" ht="18">
      <c r="A1" s="128"/>
      <c r="B1" s="128"/>
      <c r="C1" s="129" t="s">
        <v>94</v>
      </c>
      <c r="D1" s="128"/>
      <c r="E1" s="128"/>
      <c r="F1" s="128"/>
      <c r="G1" s="128"/>
    </row>
    <row r="2" spans="1:7" ht="18" customHeight="1">
      <c r="A2" s="128"/>
      <c r="B2" s="128"/>
      <c r="C2" s="128" t="s">
        <v>80</v>
      </c>
      <c r="D2" s="128"/>
      <c r="E2" s="128"/>
      <c r="F2" s="128"/>
      <c r="G2" s="128"/>
    </row>
    <row r="3" spans="1:7" ht="18" customHeight="1">
      <c r="A3" s="128"/>
      <c r="B3" s="128"/>
      <c r="C3" s="128"/>
      <c r="D3" s="130" t="s">
        <v>95</v>
      </c>
      <c r="E3" s="130" t="s">
        <v>96</v>
      </c>
      <c r="F3" s="130" t="s">
        <v>97</v>
      </c>
      <c r="G3" s="130" t="s">
        <v>98</v>
      </c>
    </row>
    <row r="4" spans="1:7" ht="30" customHeight="1">
      <c r="A4" s="128">
        <v>1</v>
      </c>
      <c r="B4" s="131" t="s">
        <v>38</v>
      </c>
      <c r="C4" s="131" t="s">
        <v>40</v>
      </c>
      <c r="D4" s="3"/>
      <c r="E4" s="132"/>
      <c r="F4" s="133"/>
      <c r="G4" s="3"/>
    </row>
    <row r="5" spans="1:7" ht="30" customHeight="1">
      <c r="A5" s="128">
        <v>2</v>
      </c>
      <c r="B5" s="131" t="s">
        <v>6</v>
      </c>
      <c r="C5" s="131" t="s">
        <v>7</v>
      </c>
      <c r="D5" s="3"/>
      <c r="E5" s="132"/>
      <c r="F5" s="133"/>
      <c r="G5" s="3"/>
    </row>
    <row r="6" spans="1:7" ht="30" customHeight="1">
      <c r="A6" s="128">
        <v>3</v>
      </c>
      <c r="B6" s="131" t="s">
        <v>31</v>
      </c>
      <c r="C6" s="131" t="s">
        <v>86</v>
      </c>
      <c r="D6" s="3"/>
      <c r="E6" s="132"/>
      <c r="F6" s="133"/>
      <c r="G6" s="3"/>
    </row>
    <row r="7" spans="1:7" ht="30" customHeight="1">
      <c r="A7" s="128">
        <v>4</v>
      </c>
      <c r="B7" s="131" t="s">
        <v>36</v>
      </c>
      <c r="C7" s="131" t="s">
        <v>37</v>
      </c>
      <c r="D7" s="3"/>
      <c r="E7" s="132"/>
      <c r="F7" s="133"/>
      <c r="G7" s="3"/>
    </row>
    <row r="8" spans="1:7" ht="30" customHeight="1">
      <c r="A8" s="128">
        <v>5</v>
      </c>
      <c r="B8" s="134" t="s">
        <v>26</v>
      </c>
      <c r="C8" s="134" t="s">
        <v>28</v>
      </c>
      <c r="D8" s="3"/>
      <c r="E8" s="132"/>
      <c r="F8" s="133"/>
      <c r="G8" s="3"/>
    </row>
    <row r="9" spans="1:7" ht="30" customHeight="1">
      <c r="A9" s="128">
        <v>6</v>
      </c>
      <c r="B9" s="131" t="s">
        <v>29</v>
      </c>
      <c r="C9" s="131" t="s">
        <v>30</v>
      </c>
      <c r="D9" s="3"/>
      <c r="E9" s="132"/>
      <c r="F9" s="133"/>
      <c r="G9" s="3"/>
    </row>
    <row r="10" spans="1:7" ht="30" customHeight="1">
      <c r="A10" s="128">
        <v>7</v>
      </c>
      <c r="B10" s="131" t="s">
        <v>35</v>
      </c>
      <c r="C10" s="131" t="s">
        <v>28</v>
      </c>
      <c r="D10" s="3"/>
      <c r="E10" s="132"/>
      <c r="F10" s="133"/>
      <c r="G10" s="3"/>
    </row>
    <row r="11" spans="1:7" ht="30" customHeight="1">
      <c r="A11" s="128">
        <v>8</v>
      </c>
      <c r="B11" s="131" t="s">
        <v>6</v>
      </c>
      <c r="C11" s="131" t="s">
        <v>65</v>
      </c>
      <c r="D11" s="3"/>
      <c r="E11" s="132"/>
      <c r="F11" s="133"/>
      <c r="G11" s="3"/>
    </row>
    <row r="12" spans="1:7" ht="30" customHeight="1">
      <c r="A12" s="128">
        <v>9</v>
      </c>
      <c r="B12" s="131" t="s">
        <v>38</v>
      </c>
      <c r="C12" s="131" t="s">
        <v>39</v>
      </c>
      <c r="D12" s="3"/>
      <c r="E12" s="132"/>
      <c r="F12" s="133"/>
      <c r="G12" s="3"/>
    </row>
    <row r="13" spans="1:7" ht="30" customHeight="1">
      <c r="A13" s="128">
        <v>10</v>
      </c>
      <c r="B13" s="131" t="s">
        <v>20</v>
      </c>
      <c r="C13" s="131" t="s">
        <v>21</v>
      </c>
      <c r="D13" s="3"/>
      <c r="E13" s="132"/>
      <c r="F13" s="133"/>
      <c r="G13" s="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zoomScale="60" zoomScaleNormal="60" workbookViewId="0" topLeftCell="A1">
      <selection activeCell="L25" sqref="L25"/>
    </sheetView>
  </sheetViews>
  <sheetFormatPr defaultColWidth="11.421875" defaultRowHeight="12.75"/>
  <cols>
    <col min="1" max="1" width="3.57421875" style="135" customWidth="1"/>
    <col min="2" max="2" width="14.00390625" style="135" customWidth="1"/>
    <col min="3" max="3" width="26.140625" style="135" customWidth="1"/>
    <col min="4" max="4" width="6.57421875" style="135" customWidth="1"/>
    <col min="5" max="5" width="12.421875" style="135" customWidth="1"/>
    <col min="6" max="6" width="12.8515625" style="135" customWidth="1"/>
    <col min="8" max="8" width="11.28125" style="0" customWidth="1"/>
  </cols>
  <sheetData>
    <row r="1" spans="1:13" ht="24" customHeight="1">
      <c r="A1" s="174" t="s">
        <v>99</v>
      </c>
      <c r="B1" s="174"/>
      <c r="C1" s="174"/>
      <c r="D1" s="174"/>
      <c r="E1" s="174"/>
      <c r="F1" s="174"/>
      <c r="H1" s="137"/>
      <c r="I1" s="137"/>
      <c r="J1" s="137"/>
      <c r="K1" s="137"/>
      <c r="L1" s="137"/>
      <c r="M1" s="137"/>
    </row>
    <row r="2" spans="1:13" ht="15.75">
      <c r="A2" s="138" t="s">
        <v>52</v>
      </c>
      <c r="B2" s="139" t="s">
        <v>53</v>
      </c>
      <c r="C2" s="140" t="s">
        <v>100</v>
      </c>
      <c r="D2" s="139" t="s">
        <v>101</v>
      </c>
      <c r="E2" s="139" t="s">
        <v>96</v>
      </c>
      <c r="F2" s="141"/>
      <c r="H2" s="142"/>
      <c r="I2" s="142"/>
      <c r="J2" s="142"/>
      <c r="K2" s="142"/>
      <c r="L2" s="142"/>
      <c r="M2" s="142"/>
    </row>
    <row r="3" spans="8:13" ht="21.75" customHeight="1">
      <c r="H3" s="137"/>
      <c r="I3" s="137"/>
      <c r="J3" s="137"/>
      <c r="K3" s="137"/>
      <c r="L3" s="137"/>
      <c r="M3" s="137"/>
    </row>
    <row r="4" spans="1:13" ht="21.75" customHeight="1">
      <c r="A4" s="143"/>
      <c r="B4" s="144" t="s">
        <v>102</v>
      </c>
      <c r="C4" s="145"/>
      <c r="D4" s="144"/>
      <c r="E4" s="146"/>
      <c r="F4" s="147"/>
      <c r="H4" s="148"/>
      <c r="I4" s="149"/>
      <c r="J4" s="149"/>
      <c r="K4" s="148"/>
      <c r="L4" s="150"/>
      <c r="M4" s="151"/>
    </row>
    <row r="5" spans="1:13" ht="21.75" customHeight="1">
      <c r="A5" s="152">
        <v>1</v>
      </c>
      <c r="B5" s="153"/>
      <c r="C5" s="153"/>
      <c r="D5" s="153"/>
      <c r="E5" s="153"/>
      <c r="F5" s="153"/>
      <c r="H5" s="148"/>
      <c r="I5" s="150"/>
      <c r="J5" s="150"/>
      <c r="K5" s="150"/>
      <c r="L5" s="150"/>
      <c r="M5" s="150"/>
    </row>
    <row r="6" spans="1:13" ht="21.75" customHeight="1">
      <c r="A6" s="154">
        <v>2</v>
      </c>
      <c r="B6" s="153"/>
      <c r="C6" s="153"/>
      <c r="D6" s="153"/>
      <c r="E6" s="153"/>
      <c r="F6" s="153"/>
      <c r="H6" s="148"/>
      <c r="I6" s="150"/>
      <c r="J6" s="150"/>
      <c r="K6" s="150"/>
      <c r="L6" s="150"/>
      <c r="M6" s="150"/>
    </row>
    <row r="7" spans="1:13" ht="21.75" customHeight="1">
      <c r="A7" s="154">
        <v>3</v>
      </c>
      <c r="B7" s="153"/>
      <c r="C7" s="153"/>
      <c r="D7" s="153"/>
      <c r="E7" s="153"/>
      <c r="F7" s="153"/>
      <c r="H7" s="148"/>
      <c r="I7" s="150"/>
      <c r="J7" s="150"/>
      <c r="K7" s="150"/>
      <c r="L7" s="150"/>
      <c r="M7" s="150"/>
    </row>
    <row r="8" spans="1:13" ht="21.75" customHeight="1">
      <c r="A8" s="136"/>
      <c r="B8" s="136"/>
      <c r="C8" s="136"/>
      <c r="D8" s="136"/>
      <c r="E8" s="136"/>
      <c r="F8" s="136"/>
      <c r="H8" s="155"/>
      <c r="I8" s="155"/>
      <c r="J8" s="155"/>
      <c r="K8" s="155"/>
      <c r="L8" s="155"/>
      <c r="M8" s="155"/>
    </row>
    <row r="9" spans="1:13" ht="21.75" customHeight="1">
      <c r="A9" s="143"/>
      <c r="B9" s="144" t="s">
        <v>103</v>
      </c>
      <c r="C9" s="145"/>
      <c r="D9" s="144"/>
      <c r="E9" s="156"/>
      <c r="F9" s="157"/>
      <c r="H9" s="148"/>
      <c r="I9" s="149"/>
      <c r="J9" s="149"/>
      <c r="K9" s="148"/>
      <c r="L9" s="150"/>
      <c r="M9" s="151"/>
    </row>
    <row r="10" spans="1:13" ht="21.75" customHeight="1">
      <c r="A10" s="152">
        <v>1</v>
      </c>
      <c r="B10" s="153"/>
      <c r="C10" s="153"/>
      <c r="D10" s="153"/>
      <c r="E10" s="153"/>
      <c r="F10" s="153"/>
      <c r="H10" s="148"/>
      <c r="I10" s="150"/>
      <c r="J10" s="150"/>
      <c r="K10" s="150"/>
      <c r="L10" s="150"/>
      <c r="M10" s="150"/>
    </row>
    <row r="11" spans="1:13" ht="21.75" customHeight="1">
      <c r="A11" s="152">
        <v>2</v>
      </c>
      <c r="B11" s="153"/>
      <c r="C11" s="153"/>
      <c r="D11" s="153"/>
      <c r="E11" s="153"/>
      <c r="F11" s="153"/>
      <c r="H11" s="148"/>
      <c r="I11" s="150"/>
      <c r="J11" s="150"/>
      <c r="K11" s="150"/>
      <c r="L11" s="150"/>
      <c r="M11" s="150"/>
    </row>
    <row r="12" spans="1:13" ht="21.75" customHeight="1">
      <c r="A12" s="152">
        <v>3</v>
      </c>
      <c r="B12" s="153"/>
      <c r="C12" s="153"/>
      <c r="D12" s="153"/>
      <c r="E12" s="153"/>
      <c r="F12" s="153"/>
      <c r="H12" s="148"/>
      <c r="I12" s="150"/>
      <c r="J12" s="150"/>
      <c r="K12" s="150"/>
      <c r="L12" s="150"/>
      <c r="M12" s="150"/>
    </row>
    <row r="13" spans="1:13" ht="21.75" customHeight="1">
      <c r="A13" s="136"/>
      <c r="B13" s="136"/>
      <c r="C13" s="136"/>
      <c r="D13" s="136"/>
      <c r="E13" s="136"/>
      <c r="F13" s="136"/>
      <c r="H13" s="155"/>
      <c r="I13" s="155"/>
      <c r="J13" s="155"/>
      <c r="K13" s="155"/>
      <c r="L13" s="155"/>
      <c r="M13" s="155"/>
    </row>
    <row r="14" spans="1:13" ht="21.75" customHeight="1">
      <c r="A14" s="143"/>
      <c r="B14" s="144" t="s">
        <v>104</v>
      </c>
      <c r="C14" s="145"/>
      <c r="D14" s="144"/>
      <c r="E14" s="156"/>
      <c r="F14" s="157"/>
      <c r="H14" s="148"/>
      <c r="I14" s="149"/>
      <c r="J14" s="149"/>
      <c r="K14" s="148"/>
      <c r="L14" s="150"/>
      <c r="M14" s="151"/>
    </row>
    <row r="15" spans="1:13" ht="21.75" customHeight="1">
      <c r="A15" s="152">
        <v>1</v>
      </c>
      <c r="B15" s="153"/>
      <c r="C15" s="153"/>
      <c r="D15" s="153"/>
      <c r="E15" s="153"/>
      <c r="F15" s="153"/>
      <c r="H15" s="148"/>
      <c r="I15" s="150"/>
      <c r="J15" s="150"/>
      <c r="K15" s="150"/>
      <c r="L15" s="150"/>
      <c r="M15" s="150"/>
    </row>
    <row r="16" spans="1:13" ht="21.75" customHeight="1">
      <c r="A16" s="152">
        <v>2</v>
      </c>
      <c r="B16" s="153"/>
      <c r="C16" s="153"/>
      <c r="D16" s="153"/>
      <c r="E16" s="153"/>
      <c r="F16" s="153"/>
      <c r="H16" s="148"/>
      <c r="I16" s="150"/>
      <c r="J16" s="150"/>
      <c r="K16" s="150"/>
      <c r="L16" s="150"/>
      <c r="M16" s="150"/>
    </row>
    <row r="17" spans="1:13" ht="21.75" customHeight="1">
      <c r="A17" s="152">
        <v>3</v>
      </c>
      <c r="B17" s="153"/>
      <c r="C17" s="153"/>
      <c r="D17" s="153"/>
      <c r="E17" s="153"/>
      <c r="F17" s="153"/>
      <c r="H17" s="148"/>
      <c r="I17" s="150"/>
      <c r="J17" s="150"/>
      <c r="K17" s="150"/>
      <c r="L17" s="150"/>
      <c r="M17" s="150"/>
    </row>
    <row r="18" spans="8:13" ht="21.75" customHeight="1">
      <c r="H18" s="158"/>
      <c r="I18" s="158"/>
      <c r="J18" s="158"/>
      <c r="K18" s="158"/>
      <c r="L18" s="158"/>
      <c r="M18" s="158"/>
    </row>
    <row r="19" spans="1:13" ht="21.75" customHeight="1">
      <c r="A19" s="143"/>
      <c r="B19" s="144" t="s">
        <v>105</v>
      </c>
      <c r="C19" s="145"/>
      <c r="D19" s="144"/>
      <c r="E19" s="156"/>
      <c r="F19" s="157"/>
      <c r="H19" s="148"/>
      <c r="I19" s="149"/>
      <c r="J19" s="149"/>
      <c r="K19" s="148"/>
      <c r="L19" s="150"/>
      <c r="M19" s="151"/>
    </row>
    <row r="20" spans="1:13" ht="21.75" customHeight="1">
      <c r="A20" s="152">
        <v>1</v>
      </c>
      <c r="B20" s="153"/>
      <c r="C20" s="153"/>
      <c r="D20" s="153"/>
      <c r="E20" s="153"/>
      <c r="F20" s="153"/>
      <c r="H20" s="159"/>
      <c r="I20" s="160"/>
      <c r="J20" s="160"/>
      <c r="K20" s="160"/>
      <c r="L20" s="160"/>
      <c r="M20" s="160"/>
    </row>
    <row r="21" spans="1:13" ht="21.75" customHeight="1">
      <c r="A21" s="154">
        <v>2</v>
      </c>
      <c r="B21" s="153"/>
      <c r="C21" s="153"/>
      <c r="D21" s="153"/>
      <c r="E21" s="153"/>
      <c r="F21" s="153"/>
      <c r="H21" s="159"/>
      <c r="I21" s="160"/>
      <c r="J21" s="160"/>
      <c r="K21" s="160"/>
      <c r="L21" s="160"/>
      <c r="M21" s="160"/>
    </row>
    <row r="22" spans="1:13" ht="21.75" customHeight="1">
      <c r="A22" s="154">
        <v>3</v>
      </c>
      <c r="B22" s="153"/>
      <c r="C22" s="153"/>
      <c r="D22" s="153"/>
      <c r="E22" s="153"/>
      <c r="F22" s="153"/>
      <c r="H22" s="159"/>
      <c r="I22" s="160"/>
      <c r="J22" s="160"/>
      <c r="K22" s="160"/>
      <c r="L22" s="160"/>
      <c r="M22" s="160"/>
    </row>
    <row r="23" spans="1:13" ht="21.75" customHeight="1">
      <c r="A23" s="136"/>
      <c r="B23" s="136"/>
      <c r="C23" s="136"/>
      <c r="D23" s="136"/>
      <c r="E23" s="136"/>
      <c r="F23" s="136"/>
      <c r="H23" s="137"/>
      <c r="I23" s="137"/>
      <c r="J23" s="137"/>
      <c r="K23" s="137"/>
      <c r="L23" s="137"/>
      <c r="M23" s="137"/>
    </row>
    <row r="24" spans="1:13" ht="21.75" customHeight="1">
      <c r="A24" s="143"/>
      <c r="B24" s="144" t="s">
        <v>106</v>
      </c>
      <c r="C24" s="145"/>
      <c r="D24" s="144"/>
      <c r="E24" s="156"/>
      <c r="F24" s="157"/>
      <c r="H24" s="137"/>
      <c r="I24" s="137"/>
      <c r="J24" s="137"/>
      <c r="K24" s="137"/>
      <c r="L24" s="137"/>
      <c r="M24" s="137"/>
    </row>
    <row r="25" spans="1:13" ht="21.75" customHeight="1">
      <c r="A25" s="152">
        <v>1</v>
      </c>
      <c r="B25" s="153"/>
      <c r="C25" s="153"/>
      <c r="D25" s="153"/>
      <c r="E25" s="153"/>
      <c r="F25" s="153"/>
      <c r="H25" s="137"/>
      <c r="I25" s="137"/>
      <c r="J25" s="137"/>
      <c r="K25" s="137"/>
      <c r="L25" s="137"/>
      <c r="M25" s="137"/>
    </row>
    <row r="26" spans="1:13" ht="21.75" customHeight="1">
      <c r="A26" s="152">
        <v>2</v>
      </c>
      <c r="B26" s="153"/>
      <c r="C26" s="153"/>
      <c r="D26" s="153"/>
      <c r="E26" s="153"/>
      <c r="F26" s="153"/>
      <c r="H26" s="137"/>
      <c r="I26" s="137"/>
      <c r="J26" s="137"/>
      <c r="K26" s="137"/>
      <c r="L26" s="137"/>
      <c r="M26" s="137"/>
    </row>
    <row r="27" spans="1:13" ht="21.75" customHeight="1">
      <c r="A27" s="152">
        <v>3</v>
      </c>
      <c r="B27" s="153"/>
      <c r="C27" s="153"/>
      <c r="D27" s="153"/>
      <c r="E27" s="153"/>
      <c r="F27" s="153"/>
      <c r="H27" s="137"/>
      <c r="I27" s="137"/>
      <c r="J27" s="137"/>
      <c r="K27" s="137"/>
      <c r="L27" s="137"/>
      <c r="M27" s="137"/>
    </row>
    <row r="28" spans="8:13" ht="15">
      <c r="H28" s="137"/>
      <c r="I28" s="137"/>
      <c r="J28" s="137"/>
      <c r="K28" s="137"/>
      <c r="L28" s="137"/>
      <c r="M28" s="137"/>
    </row>
    <row r="29" spans="2:13" ht="15">
      <c r="B29" s="135" t="s">
        <v>107</v>
      </c>
      <c r="C29" s="135" t="s">
        <v>108</v>
      </c>
      <c r="E29" s="135" t="s">
        <v>109</v>
      </c>
      <c r="G29" s="101"/>
      <c r="H29" s="161"/>
      <c r="I29" s="161"/>
      <c r="J29" s="161"/>
      <c r="K29" s="137"/>
      <c r="L29" s="137"/>
      <c r="M29" s="137"/>
    </row>
    <row r="30" spans="8:13" ht="15">
      <c r="H30" s="137"/>
      <c r="I30" s="137"/>
      <c r="J30" s="137"/>
      <c r="K30" s="137"/>
      <c r="L30" s="137"/>
      <c r="M30" s="137"/>
    </row>
    <row r="31" spans="1:13" ht="15">
      <c r="A31" s="101" t="s">
        <v>110</v>
      </c>
      <c r="C31" s="101"/>
      <c r="D31" s="101"/>
      <c r="E31" s="101"/>
      <c r="F31"/>
      <c r="H31" s="161"/>
      <c r="I31" s="161"/>
      <c r="J31" s="161"/>
      <c r="K31" s="161"/>
      <c r="L31" s="161"/>
      <c r="M31" s="161"/>
    </row>
    <row r="32" spans="1:13" ht="15">
      <c r="A32" s="101" t="s">
        <v>111</v>
      </c>
      <c r="B32"/>
      <c r="C32"/>
      <c r="D32"/>
      <c r="E32"/>
      <c r="F32"/>
      <c r="H32" s="137"/>
      <c r="I32" s="137"/>
      <c r="J32" s="137"/>
      <c r="K32" s="137"/>
      <c r="L32" s="137"/>
      <c r="M32" s="137"/>
    </row>
    <row r="33" spans="1:13" ht="15">
      <c r="A33" s="101" t="s">
        <v>112</v>
      </c>
      <c r="B33" s="101"/>
      <c r="C33" s="101"/>
      <c r="D33" s="101"/>
      <c r="E33"/>
      <c r="G33" s="101"/>
      <c r="H33" s="137"/>
      <c r="I33" s="137"/>
      <c r="J33" s="137"/>
      <c r="K33" s="137"/>
      <c r="L33" s="137"/>
      <c r="M33" s="137"/>
    </row>
    <row r="34" spans="8:13" ht="15">
      <c r="H34" s="137"/>
      <c r="I34" s="137"/>
      <c r="J34" s="137"/>
      <c r="K34" s="137"/>
      <c r="L34" s="137"/>
      <c r="M34" s="137"/>
    </row>
    <row r="35" spans="7:13" ht="15">
      <c r="G35" s="101"/>
      <c r="H35" s="161"/>
      <c r="I35" s="161"/>
      <c r="J35" s="161"/>
      <c r="K35" s="137"/>
      <c r="L35" s="137"/>
      <c r="M35" s="137"/>
    </row>
  </sheetData>
  <sheetProtection selectLockedCells="1" selectUnlockedCells="1"/>
  <mergeCells count="1">
    <mergeCell ref="A1:F1"/>
  </mergeCells>
  <printOptions/>
  <pageMargins left="1.1597222222222223" right="0.9902777777777778" top="0.7875" bottom="0.19652777777777777" header="0.5118055555555555" footer="0.5118055555555555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zoomScale="85" zoomScaleNormal="85" workbookViewId="0" topLeftCell="A13">
      <selection activeCell="I22" sqref="I22"/>
    </sheetView>
  </sheetViews>
  <sheetFormatPr defaultColWidth="11.421875" defaultRowHeight="12.75"/>
  <cols>
    <col min="1" max="1" width="5.7109375" style="0" customWidth="1"/>
    <col min="2" max="2" width="30.421875" style="0" customWidth="1"/>
    <col min="3" max="3" width="11.7109375" style="0" customWidth="1"/>
    <col min="4" max="4" width="6.28125" style="7" customWidth="1"/>
    <col min="5" max="5" width="7.140625" style="7" customWidth="1"/>
    <col min="6" max="6" width="27.57421875" style="7" customWidth="1"/>
    <col min="7" max="7" width="18.8515625" style="0" customWidth="1"/>
  </cols>
  <sheetData>
    <row r="1" spans="2:6" ht="27">
      <c r="B1" s="175" t="s">
        <v>113</v>
      </c>
      <c r="C1" s="175"/>
      <c r="D1" s="175"/>
      <c r="E1" s="175"/>
      <c r="F1" s="175"/>
    </row>
    <row r="3" ht="25.5">
      <c r="C3" s="162" t="s">
        <v>114</v>
      </c>
    </row>
    <row r="5" spans="1:8" ht="27.75" customHeight="1">
      <c r="A5" s="163">
        <v>669</v>
      </c>
      <c r="B5" s="163" t="s">
        <v>115</v>
      </c>
      <c r="C5" s="164">
        <v>1948</v>
      </c>
      <c r="D5" s="164" t="s">
        <v>116</v>
      </c>
      <c r="E5" s="164" t="s">
        <v>117</v>
      </c>
      <c r="F5" s="163" t="s">
        <v>118</v>
      </c>
      <c r="H5" s="165" t="s">
        <v>119</v>
      </c>
    </row>
    <row r="6" spans="1:6" ht="27.75" customHeight="1">
      <c r="A6" s="163">
        <v>670</v>
      </c>
      <c r="B6" s="163" t="s">
        <v>120</v>
      </c>
      <c r="C6" s="164">
        <v>1954</v>
      </c>
      <c r="D6" s="164" t="s">
        <v>116</v>
      </c>
      <c r="E6" s="164" t="s">
        <v>121</v>
      </c>
      <c r="F6" s="163" t="s">
        <v>118</v>
      </c>
    </row>
    <row r="7" spans="1:8" ht="27.75" customHeight="1">
      <c r="A7" s="163">
        <v>671</v>
      </c>
      <c r="B7" s="163" t="s">
        <v>122</v>
      </c>
      <c r="C7" s="164">
        <v>1984</v>
      </c>
      <c r="D7" s="164" t="s">
        <v>116</v>
      </c>
      <c r="E7" s="164" t="s">
        <v>123</v>
      </c>
      <c r="F7" s="163" t="s">
        <v>118</v>
      </c>
      <c r="H7" s="165" t="s">
        <v>119</v>
      </c>
    </row>
    <row r="8" spans="1:8" ht="27.75" customHeight="1">
      <c r="A8" s="163">
        <v>672</v>
      </c>
      <c r="B8" s="163" t="s">
        <v>124</v>
      </c>
      <c r="C8" s="164">
        <v>1996</v>
      </c>
      <c r="D8" s="164" t="s">
        <v>116</v>
      </c>
      <c r="E8" s="164" t="s">
        <v>63</v>
      </c>
      <c r="F8" s="163" t="s">
        <v>118</v>
      </c>
      <c r="H8" s="165" t="s">
        <v>119</v>
      </c>
    </row>
    <row r="9" spans="1:8" ht="27.75" customHeight="1">
      <c r="A9" s="163">
        <v>673</v>
      </c>
      <c r="B9" s="163" t="s">
        <v>125</v>
      </c>
      <c r="C9" s="164">
        <v>1968</v>
      </c>
      <c r="D9" s="164" t="s">
        <v>116</v>
      </c>
      <c r="E9" s="164" t="s">
        <v>126</v>
      </c>
      <c r="F9" s="163" t="s">
        <v>118</v>
      </c>
      <c r="H9" s="165" t="s">
        <v>119</v>
      </c>
    </row>
    <row r="10" spans="1:8" ht="27.75" customHeight="1">
      <c r="A10" s="163">
        <v>674</v>
      </c>
      <c r="B10" s="163" t="s">
        <v>127</v>
      </c>
      <c r="C10" s="164">
        <v>1973</v>
      </c>
      <c r="D10" s="164" t="s">
        <v>116</v>
      </c>
      <c r="E10" s="164" t="s">
        <v>128</v>
      </c>
      <c r="F10" s="163" t="s">
        <v>118</v>
      </c>
      <c r="H10" s="165" t="s">
        <v>119</v>
      </c>
    </row>
    <row r="11" spans="1:6" ht="27.75" customHeight="1">
      <c r="A11" s="166"/>
      <c r="B11" s="166"/>
      <c r="C11" s="167"/>
      <c r="D11" s="167"/>
      <c r="E11" s="167"/>
      <c r="F11" s="166"/>
    </row>
    <row r="12" spans="1:6" ht="27.75" customHeight="1">
      <c r="A12" s="166"/>
      <c r="B12" s="166"/>
      <c r="C12" s="167"/>
      <c r="D12" s="167"/>
      <c r="E12" s="167"/>
      <c r="F12" s="166"/>
    </row>
    <row r="13" spans="1:6" ht="27.75" customHeight="1">
      <c r="A13" s="166"/>
      <c r="B13" s="176" t="s">
        <v>129</v>
      </c>
      <c r="C13" s="176"/>
      <c r="D13" s="176"/>
      <c r="E13" s="176"/>
      <c r="F13" s="176"/>
    </row>
    <row r="14" spans="1:6" ht="27.75" customHeight="1">
      <c r="A14" s="166"/>
      <c r="B14" s="166"/>
      <c r="C14" s="167"/>
      <c r="D14" s="167"/>
      <c r="E14" s="167"/>
      <c r="F14" s="166"/>
    </row>
    <row r="15" spans="1:8" ht="27.75" customHeight="1">
      <c r="A15" s="163">
        <v>681</v>
      </c>
      <c r="B15" s="163" t="s">
        <v>130</v>
      </c>
      <c r="C15" s="164">
        <v>1990</v>
      </c>
      <c r="D15" s="164" t="s">
        <v>131</v>
      </c>
      <c r="E15" s="164" t="s">
        <v>132</v>
      </c>
      <c r="F15" s="163" t="s">
        <v>129</v>
      </c>
      <c r="H15" s="165" t="s">
        <v>119</v>
      </c>
    </row>
    <row r="16" spans="1:9" ht="27.75" customHeight="1">
      <c r="A16" s="163">
        <v>680</v>
      </c>
      <c r="B16" s="163" t="s">
        <v>133</v>
      </c>
      <c r="C16" s="164">
        <v>1954</v>
      </c>
      <c r="D16" s="164" t="s">
        <v>131</v>
      </c>
      <c r="E16" s="164" t="s">
        <v>134</v>
      </c>
      <c r="F16" s="163" t="s">
        <v>129</v>
      </c>
      <c r="I16" s="165" t="s">
        <v>119</v>
      </c>
    </row>
    <row r="17" spans="1:9" ht="27.75" customHeight="1">
      <c r="A17" s="163">
        <v>683</v>
      </c>
      <c r="B17" s="163" t="s">
        <v>135</v>
      </c>
      <c r="C17" s="164">
        <v>1958</v>
      </c>
      <c r="D17" s="164" t="s">
        <v>116</v>
      </c>
      <c r="E17" s="164" t="s">
        <v>136</v>
      </c>
      <c r="F17" s="163" t="s">
        <v>129</v>
      </c>
      <c r="I17" s="165" t="s">
        <v>119</v>
      </c>
    </row>
    <row r="18" spans="1:9" ht="27.75" customHeight="1">
      <c r="A18" s="163">
        <v>682</v>
      </c>
      <c r="B18" s="163" t="s">
        <v>137</v>
      </c>
      <c r="C18" s="164">
        <v>1960</v>
      </c>
      <c r="D18" s="164" t="s">
        <v>131</v>
      </c>
      <c r="E18" s="164" t="s">
        <v>138</v>
      </c>
      <c r="F18" s="163" t="s">
        <v>129</v>
      </c>
      <c r="I18" s="165" t="s">
        <v>119</v>
      </c>
    </row>
    <row r="19" spans="1:9" ht="27.75" customHeight="1">
      <c r="A19" s="163">
        <v>684</v>
      </c>
      <c r="B19" s="163" t="s">
        <v>139</v>
      </c>
      <c r="C19" s="164">
        <v>1969</v>
      </c>
      <c r="D19" s="164" t="s">
        <v>131</v>
      </c>
      <c r="E19" s="164" t="s">
        <v>140</v>
      </c>
      <c r="F19" s="163" t="s">
        <v>129</v>
      </c>
      <c r="I19" s="165" t="s">
        <v>119</v>
      </c>
    </row>
    <row r="20" spans="1:9" ht="27.75" customHeight="1">
      <c r="A20" s="163">
        <v>685</v>
      </c>
      <c r="B20" s="163" t="s">
        <v>141</v>
      </c>
      <c r="C20" s="164">
        <v>1958</v>
      </c>
      <c r="D20" s="164" t="s">
        <v>116</v>
      </c>
      <c r="E20" s="164" t="s">
        <v>136</v>
      </c>
      <c r="F20" s="163" t="s">
        <v>129</v>
      </c>
      <c r="I20" s="165" t="s">
        <v>119</v>
      </c>
    </row>
    <row r="21" spans="1:9" ht="27.75" customHeight="1">
      <c r="A21" s="163">
        <v>686</v>
      </c>
      <c r="B21" s="163" t="s">
        <v>142</v>
      </c>
      <c r="C21" s="164">
        <v>1960</v>
      </c>
      <c r="D21" s="164" t="s">
        <v>131</v>
      </c>
      <c r="E21" s="164" t="s">
        <v>138</v>
      </c>
      <c r="F21" s="163" t="s">
        <v>129</v>
      </c>
      <c r="I21" s="165" t="s">
        <v>119</v>
      </c>
    </row>
    <row r="22" spans="1:9" ht="27.75" customHeight="1">
      <c r="A22" s="163">
        <v>687</v>
      </c>
      <c r="B22" s="163" t="s">
        <v>143</v>
      </c>
      <c r="C22" s="164">
        <v>1964</v>
      </c>
      <c r="D22" s="164" t="s">
        <v>131</v>
      </c>
      <c r="E22" s="164" t="s">
        <v>138</v>
      </c>
      <c r="F22" s="163" t="s">
        <v>129</v>
      </c>
      <c r="I22" s="165" t="s">
        <v>119</v>
      </c>
    </row>
    <row r="23" spans="1:9" ht="27.75" customHeight="1">
      <c r="A23" s="163">
        <v>688</v>
      </c>
      <c r="B23" s="163" t="s">
        <v>144</v>
      </c>
      <c r="C23" s="164">
        <v>1957</v>
      </c>
      <c r="D23" s="164" t="s">
        <v>131</v>
      </c>
      <c r="E23" s="164" t="s">
        <v>145</v>
      </c>
      <c r="F23" s="163" t="s">
        <v>129</v>
      </c>
      <c r="I23" s="165" t="s">
        <v>119</v>
      </c>
    </row>
    <row r="24" spans="1:9" ht="27.75" customHeight="1">
      <c r="A24" s="163">
        <v>689</v>
      </c>
      <c r="B24" s="163" t="s">
        <v>146</v>
      </c>
      <c r="C24" s="164">
        <v>1958</v>
      </c>
      <c r="D24" s="164" t="s">
        <v>131</v>
      </c>
      <c r="E24" s="164" t="s">
        <v>145</v>
      </c>
      <c r="F24" s="163" t="s">
        <v>129</v>
      </c>
      <c r="I24" s="165" t="s">
        <v>119</v>
      </c>
    </row>
    <row r="25" spans="1:6" ht="27.75" customHeight="1">
      <c r="A25" s="163">
        <v>690</v>
      </c>
      <c r="B25" s="163" t="s">
        <v>147</v>
      </c>
      <c r="C25" s="164">
        <v>1954</v>
      </c>
      <c r="D25" s="164" t="s">
        <v>131</v>
      </c>
      <c r="E25" s="164" t="s">
        <v>134</v>
      </c>
      <c r="F25" s="163" t="s">
        <v>129</v>
      </c>
    </row>
    <row r="26" spans="1:6" ht="27.75" customHeight="1">
      <c r="A26" s="168">
        <v>709</v>
      </c>
      <c r="B26" s="168" t="s">
        <v>148</v>
      </c>
      <c r="C26" s="169">
        <v>1940</v>
      </c>
      <c r="D26" s="169" t="s">
        <v>116</v>
      </c>
      <c r="E26" s="169" t="s">
        <v>149</v>
      </c>
      <c r="F26" s="168" t="s">
        <v>129</v>
      </c>
    </row>
    <row r="27" ht="27.75" customHeight="1"/>
  </sheetData>
  <sheetProtection selectLockedCells="1" selectUnlockedCells="1"/>
  <mergeCells count="2">
    <mergeCell ref="B1:F1"/>
    <mergeCell ref="B13:F13"/>
  </mergeCells>
  <printOptions/>
  <pageMargins left="0.60625" right="0.7875" top="1.0527777777777778" bottom="0.7875" header="0.7875" footer="0.5118055555555555"/>
  <pageSetup horizontalDpi="300" verticalDpi="300" orientation="portrait" paperSize="9"/>
  <headerFooter alignWithMargins="0">
    <oddHeader>&amp;C&amp;"Times New Roman,Standard"&amp;12&amp;A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hje</dc:creator>
  <cp:keywords/>
  <dc:description/>
  <cp:lastModifiedBy>hje</cp:lastModifiedBy>
  <cp:lastPrinted>2020-01-12T14:24:32Z</cp:lastPrinted>
  <dcterms:created xsi:type="dcterms:W3CDTF">2020-01-12T14:31:30Z</dcterms:created>
  <dcterms:modified xsi:type="dcterms:W3CDTF">2020-01-12T14:32:24Z</dcterms:modified>
  <cp:category/>
  <cp:version/>
  <cp:contentType/>
  <cp:contentStatus/>
</cp:coreProperties>
</file>